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090"/>
  </bookViews>
  <sheets>
    <sheet name="CS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8" i="1" l="1"/>
  <c r="G44" i="1" l="1"/>
  <c r="H44" i="1"/>
  <c r="J44" i="1"/>
  <c r="I42" i="1"/>
  <c r="I43" i="1"/>
  <c r="I41" i="1"/>
  <c r="I44" i="1" s="1"/>
  <c r="G38" i="1"/>
  <c r="H38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3" i="1"/>
  <c r="G20" i="1"/>
  <c r="H20" i="1"/>
  <c r="J2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5" i="1"/>
  <c r="I38" i="1" l="1"/>
  <c r="I20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F38" i="1"/>
  <c r="BC38" i="1" l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F44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F20" i="1"/>
  <c r="BC20" i="1" l="1"/>
</calcChain>
</file>

<file path=xl/sharedStrings.xml><?xml version="1.0" encoding="utf-8"?>
<sst xmlns="http://schemas.openxmlformats.org/spreadsheetml/2006/main" count="143" uniqueCount="143">
  <si>
    <t>Nr</t>
  </si>
  <si>
    <t>Nr-Ebene2</t>
  </si>
  <si>
    <t>Nr-Ebene4</t>
  </si>
  <si>
    <t>Name</t>
  </si>
  <si>
    <t>Wähler/innen</t>
  </si>
  <si>
    <t>CDU</t>
  </si>
  <si>
    <t>SPD</t>
  </si>
  <si>
    <t>GRÜNE</t>
  </si>
  <si>
    <t>AfD</t>
  </si>
  <si>
    <t>DIE LINKE</t>
  </si>
  <si>
    <t>FDP</t>
  </si>
  <si>
    <t>PIRATEN</t>
  </si>
  <si>
    <t>Tierschutzpartei</t>
  </si>
  <si>
    <t>FAMILIE</t>
  </si>
  <si>
    <t>Die PARTEI</t>
  </si>
  <si>
    <t>FREIE WÄHLER</t>
  </si>
  <si>
    <t>NPD</t>
  </si>
  <si>
    <t>ÖDP</t>
  </si>
  <si>
    <t>Volksabstimmung</t>
  </si>
  <si>
    <t>DKP</t>
  </si>
  <si>
    <t>MLPD</t>
  </si>
  <si>
    <t>BP</t>
  </si>
  <si>
    <t xml:space="preserve">Feuerwehrhaus Eutin                               </t>
  </si>
  <si>
    <t xml:space="preserve">Kreisverwaltung                                   </t>
  </si>
  <si>
    <t xml:space="preserve">Pro Talis Seniorenzentrum                         </t>
  </si>
  <si>
    <t xml:space="preserve">DRK Fachschule Altenpflege                        </t>
  </si>
  <si>
    <t xml:space="preserve">Familienbildungsstätte                            </t>
  </si>
  <si>
    <t xml:space="preserve">Schule Am Kleinen See                             </t>
  </si>
  <si>
    <t xml:space="preserve">Gustav-Peters-Schule                              </t>
  </si>
  <si>
    <t xml:space="preserve">Stadtwerke Eutin                                  </t>
  </si>
  <si>
    <t xml:space="preserve">Kreisberufsschule                                 </t>
  </si>
  <si>
    <t xml:space="preserve">Haus Seeschloß, Kellersee                         </t>
  </si>
  <si>
    <t xml:space="preserve">Feuerwehrhaus Fissau                              </t>
  </si>
  <si>
    <t xml:space="preserve">Kindergarten Neudorf                              </t>
  </si>
  <si>
    <t xml:space="preserve">VG Eutin/Süsel Briefwahl I                        </t>
  </si>
  <si>
    <t xml:space="preserve">VG Eutin/Süsel Briefwahl II                       </t>
  </si>
  <si>
    <t xml:space="preserve">VG Eutin/Süsel Briefwahl III                      </t>
  </si>
  <si>
    <t xml:space="preserve">Grundschule Süsel I                               </t>
  </si>
  <si>
    <t xml:space="preserve">Vereinsraum des DGV, Ottendorf                    </t>
  </si>
  <si>
    <t xml:space="preserve">Dorfgemeinschaftshaus Middelburg                  </t>
  </si>
  <si>
    <t xml:space="preserve">Privathaus Familie Helfensteller, Ekelsdorf       </t>
  </si>
  <si>
    <t xml:space="preserve">Feuerwehrgerätehaus Kesdorf                       </t>
  </si>
  <si>
    <t xml:space="preserve">Feuerwehrhaus Gothendorf                          </t>
  </si>
  <si>
    <t xml:space="preserve">Schießstand Groß Meinsdorf                        </t>
  </si>
  <si>
    <t xml:space="preserve">Feuerwehrhaus Fassensdorf                         </t>
  </si>
  <si>
    <t xml:space="preserve">Dorfgemeinschaftshaus Bockholt                    </t>
  </si>
  <si>
    <t xml:space="preserve">Sport- u. Feuerwehrzentrum Bujendorf              </t>
  </si>
  <si>
    <t xml:space="preserve">Dörphuus Zarnekau                                 </t>
  </si>
  <si>
    <t xml:space="preserve">Feuerwehrgerätehaus Gömnitz                       </t>
  </si>
  <si>
    <t xml:space="preserve">Sprüttenhus Röbel                                 </t>
  </si>
  <si>
    <t xml:space="preserve">Ortsverein DRK Süsel II                           </t>
  </si>
  <si>
    <t>Hof Rüsch, Barkau</t>
  </si>
  <si>
    <t>SGP</t>
  </si>
  <si>
    <t>TIERSCHUTZ hier!</t>
  </si>
  <si>
    <t>Tierschutzallianz</t>
  </si>
  <si>
    <t>Bündnis C</t>
  </si>
  <si>
    <t>BIG</t>
  </si>
  <si>
    <t>BGE</t>
  </si>
  <si>
    <t>DIE DIREKTE!</t>
  </si>
  <si>
    <t>DiEM25</t>
  </si>
  <si>
    <t>III. Weg</t>
  </si>
  <si>
    <t>Die Grauen</t>
  </si>
  <si>
    <t>DIE RECHTE</t>
  </si>
  <si>
    <t>DIE VIOLETTEN</t>
  </si>
  <si>
    <t xml:space="preserve">LIEBE </t>
  </si>
  <si>
    <t>DIE FRAUEN</t>
  </si>
  <si>
    <t>Graue Panther</t>
  </si>
  <si>
    <t>LKR</t>
  </si>
  <si>
    <t>NL</t>
  </si>
  <si>
    <t>Die Humanisten</t>
  </si>
  <si>
    <t>PARTEI FÜR DIE TIERE</t>
  </si>
  <si>
    <t>Gesundheitsforschung</t>
  </si>
  <si>
    <t>Volt</t>
  </si>
  <si>
    <t>Nr-Ebene 3</t>
  </si>
  <si>
    <t>MENSCHLICHE WELT</t>
  </si>
  <si>
    <t>ÖkoLinX</t>
  </si>
  <si>
    <t>Uklei-Fährhaus, Eutiner Str. 7, Sielbeck</t>
  </si>
  <si>
    <t>55012 - Eutin ges.</t>
  </si>
  <si>
    <t>55918 - VG Eutin/Süsel Briefwahl ges.</t>
  </si>
  <si>
    <t>55041 - Süsel ges.</t>
  </si>
  <si>
    <t>Wahlberechtigte</t>
  </si>
  <si>
    <t>Laut Wählerverzeichnis</t>
  </si>
  <si>
    <t>nach § 24 Abs. 2 EuWO</t>
  </si>
  <si>
    <t>insgesamt (A 1 + A 2 + A 3)</t>
  </si>
  <si>
    <t>insgesamt</t>
  </si>
  <si>
    <t>darunter mit Wahlschein</t>
  </si>
  <si>
    <t>ohne Sperrvermerk "W" (Wahlschein)</t>
  </si>
  <si>
    <t>mit Sperrvermerk "W" (Wahlschein)</t>
  </si>
  <si>
    <t>Erststimmen</t>
  </si>
  <si>
    <t>Abgegebene Stimmen</t>
  </si>
  <si>
    <t>ungültig</t>
  </si>
  <si>
    <t>gültig</t>
  </si>
  <si>
    <t>Von den gültigen Stimmen entfallen auf die Wahlvorschläge</t>
  </si>
  <si>
    <t xml:space="preserve">A 1 </t>
  </si>
  <si>
    <t>A 2</t>
  </si>
  <si>
    <t>A 3</t>
  </si>
  <si>
    <t>A</t>
  </si>
  <si>
    <t>B</t>
  </si>
  <si>
    <t>B 1</t>
  </si>
  <si>
    <t>C</t>
  </si>
  <si>
    <t>D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</si>
  <si>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</si>
  <si>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</si>
  <si>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</si>
  <si>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</si>
  <si>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</si>
  <si>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</si>
  <si>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</si>
  <si>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</si>
  <si>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</si>
  <si>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</si>
  <si>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</si>
  <si>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</si>
  <si>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</si>
  <si>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</si>
  <si>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</si>
  <si>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</si>
  <si>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</si>
  <si>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</si>
  <si>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D 19</t>
  </si>
  <si>
    <t>D 20</t>
  </si>
  <si>
    <t>D 21</t>
  </si>
  <si>
    <t>D 22</t>
  </si>
  <si>
    <t>D 23</t>
  </si>
  <si>
    <t>D 24</t>
  </si>
  <si>
    <t>D 25</t>
  </si>
  <si>
    <t>D 26</t>
  </si>
  <si>
    <t>D 27</t>
  </si>
  <si>
    <t>D 28</t>
  </si>
  <si>
    <t>D 29</t>
  </si>
  <si>
    <t>D 30</t>
  </si>
  <si>
    <t>D 31</t>
  </si>
  <si>
    <t>D 32</t>
  </si>
  <si>
    <t>D 33</t>
  </si>
  <si>
    <t>D 34</t>
  </si>
  <si>
    <t>D 35</t>
  </si>
  <si>
    <t>D 36</t>
  </si>
  <si>
    <t>D 37</t>
  </si>
  <si>
    <t>D 38</t>
  </si>
  <si>
    <t>D 39</t>
  </si>
  <si>
    <t>D 40</t>
  </si>
  <si>
    <t>AWO-Kindergarten, Lübecker Landstraße</t>
  </si>
  <si>
    <t>Neudorfer Hof, Plöner 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</si>
</sst>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3" fontId="18" fillId="0" borderId="0" xfId="0" applyNumberFormat="1" applyFont="1"/>
    <xf numFmtId="3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tabSelected="1" zoomScale="110" zoomScaleNormal="110" workbookViewId="0">
      <pane ySplit="4" topLeftCell="A5" activePane="bottomLeft" state="frozen"/>
      <selection pane="bottomLeft" activeCell="A20" sqref="A20:E20"/>
    </sheetView>
  </sheetViews>
  <sheetFormatPr baseColWidth="10" defaultColWidth="11.42578125" defaultRowHeight="14.25" x14ac:dyDescent="0.2"/>
  <cols>
    <col min="1" max="1" width="5.42578125" style="1" customWidth="1"/>
    <col min="2" max="2" width="7.28515625" style="1" customWidth="1"/>
    <col min="3" max="3" width="8" style="1" customWidth="1"/>
    <col min="4" max="4" width="7.85546875" style="1" customWidth="1"/>
    <col min="5" max="5" width="52.85546875" style="1" bestFit="1" customWidth="1"/>
    <col min="6" max="6" width="13.42578125" style="1" customWidth="1"/>
    <col min="7" max="7" width="13.7109375" style="1" customWidth="1"/>
    <col min="8" max="9" width="11.42578125" style="1"/>
    <col min="10" max="10" width="10.42578125" style="1" customWidth="1"/>
    <col min="11" max="11" width="12.28515625" style="1" customWidth="1"/>
    <col min="12" max="12" width="8.5703125" style="1" customWidth="1"/>
    <col min="13" max="13" width="8.28515625" style="1" customWidth="1"/>
    <col min="14" max="14" width="10" style="1" customWidth="1"/>
    <col min="15" max="15" width="9.28515625" style="1" customWidth="1"/>
    <col min="16" max="46" width="11.42578125" style="1"/>
    <col min="47" max="47" width="12.28515625" style="1" customWidth="1"/>
    <col min="48" max="16384" width="11.42578125" style="1"/>
  </cols>
  <sheetData>
    <row r="1" spans="1:53" s="2" customFormat="1" ht="45" x14ac:dyDescent="0.25">
      <c r="A1" s="2" t="s">
        <v>0</v>
      </c>
      <c r="B1" s="2" t="s">
        <v>1</v>
      </c>
      <c r="C1" s="2" t="s">
        <v>73</v>
      </c>
      <c r="D1" s="2" t="s">
        <v>2</v>
      </c>
      <c r="E1" s="2" t="s">
        <v>3</v>
      </c>
      <c r="F1" s="10" t="s">
        <v>80</v>
      </c>
      <c r="G1" s="10"/>
      <c r="H1" s="10"/>
      <c r="I1" s="10"/>
      <c r="J1" s="10" t="s">
        <v>4</v>
      </c>
      <c r="K1" s="10"/>
      <c r="L1" s="11" t="s">
        <v>89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2" customFormat="1" ht="16.5" customHeight="1" x14ac:dyDescent="0.25">
      <c r="F2" s="9" t="s">
        <v>81</v>
      </c>
      <c r="G2" s="9"/>
      <c r="H2" s="9" t="s">
        <v>82</v>
      </c>
      <c r="I2" s="9" t="s">
        <v>83</v>
      </c>
      <c r="J2" s="9" t="s">
        <v>84</v>
      </c>
      <c r="K2" s="9" t="s">
        <v>85</v>
      </c>
      <c r="L2" s="9" t="s">
        <v>88</v>
      </c>
      <c r="M2" s="9"/>
      <c r="N2" s="12" t="s">
        <v>92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s="2" customFormat="1" ht="56.25" customHeight="1" x14ac:dyDescent="0.25">
      <c r="F3" s="8" t="s">
        <v>86</v>
      </c>
      <c r="G3" s="8" t="s">
        <v>87</v>
      </c>
      <c r="H3" s="9"/>
      <c r="I3" s="9"/>
      <c r="J3" s="9"/>
      <c r="K3" s="9"/>
      <c r="L3" s="8" t="s">
        <v>90</v>
      </c>
      <c r="M3" s="8" t="s">
        <v>91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  <c r="U3" s="3" t="s">
        <v>12</v>
      </c>
      <c r="V3" s="3" t="s">
        <v>13</v>
      </c>
      <c r="W3" s="3" t="s">
        <v>14</v>
      </c>
      <c r="X3" s="3" t="s">
        <v>15</v>
      </c>
      <c r="Y3" s="3" t="s">
        <v>16</v>
      </c>
      <c r="Z3" s="3" t="s">
        <v>17</v>
      </c>
      <c r="AA3" s="3" t="s">
        <v>18</v>
      </c>
      <c r="AB3" s="3" t="s">
        <v>19</v>
      </c>
      <c r="AC3" s="3" t="s">
        <v>20</v>
      </c>
      <c r="AD3" s="3" t="s">
        <v>21</v>
      </c>
      <c r="AE3" s="3" t="s">
        <v>52</v>
      </c>
      <c r="AF3" s="3" t="s">
        <v>53</v>
      </c>
      <c r="AG3" s="3" t="s">
        <v>54</v>
      </c>
      <c r="AH3" s="3" t="s">
        <v>55</v>
      </c>
      <c r="AI3" s="3" t="s">
        <v>56</v>
      </c>
      <c r="AJ3" s="3" t="s">
        <v>57</v>
      </c>
      <c r="AK3" s="3" t="s">
        <v>58</v>
      </c>
      <c r="AL3" s="3" t="s">
        <v>59</v>
      </c>
      <c r="AM3" s="3" t="s">
        <v>60</v>
      </c>
      <c r="AN3" s="3" t="s">
        <v>61</v>
      </c>
      <c r="AO3" s="3" t="s">
        <v>62</v>
      </c>
      <c r="AP3" s="3" t="s">
        <v>63</v>
      </c>
      <c r="AQ3" s="3" t="s">
        <v>64</v>
      </c>
      <c r="AR3" s="3" t="s">
        <v>65</v>
      </c>
      <c r="AS3" s="3" t="s">
        <v>66</v>
      </c>
      <c r="AT3" s="3" t="s">
        <v>67</v>
      </c>
      <c r="AU3" s="3" t="s">
        <v>74</v>
      </c>
      <c r="AV3" s="3" t="s">
        <v>68</v>
      </c>
      <c r="AW3" s="3" t="s">
        <v>75</v>
      </c>
      <c r="AX3" s="3" t="s">
        <v>69</v>
      </c>
      <c r="AY3" s="3" t="s">
        <v>70</v>
      </c>
      <c r="AZ3" s="3" t="s">
        <v>71</v>
      </c>
      <c r="BA3" s="3" t="s">
        <v>72</v>
      </c>
    </row>
    <row r="4" spans="1:53" s="2" customFormat="1" ht="15" x14ac:dyDescent="0.25">
      <c r="F4" s="2" t="s">
        <v>93</v>
      </c>
      <c r="G4" s="2" t="s">
        <v>94</v>
      </c>
      <c r="H4" s="2" t="s">
        <v>95</v>
      </c>
      <c r="I4" s="2" t="s">
        <v>96</v>
      </c>
      <c r="J4" s="2" t="s">
        <v>97</v>
      </c>
      <c r="K4" s="2" t="s">
        <v>98</v>
      </c>
      <c r="L4" s="2" t="s">
        <v>99</v>
      </c>
      <c r="M4" s="2" t="s">
        <v>100</v>
      </c>
      <c r="N4" s="3" t="s">
        <v>101</v>
      </c>
      <c r="O4" s="3" t="s">
        <v>102</v>
      </c>
      <c r="P4" s="3" t="s">
        <v>103</v>
      </c>
      <c r="Q4" s="3" t="s">
        <v>104</v>
      </c>
      <c r="R4" s="3" t="s">
        <v>105</v>
      </c>
      <c r="S4" s="3" t="s">
        <v>106</v>
      </c>
      <c r="T4" s="3" t="s">
        <v>107</v>
      </c>
      <c r="U4" s="3" t="s">
        <v>108</v>
      </c>
      <c r="V4" s="3" t="s">
        <v>109</v>
      </c>
      <c r="W4" s="3" t="s">
        <v>110</v>
      </c>
      <c r="X4" s="3" t="s">
        <v>111</v>
      </c>
      <c r="Y4" s="3" t="s">
        <v>112</v>
      </c>
      <c r="Z4" s="3" t="s">
        <v>113</v>
      </c>
      <c r="AA4" s="3" t="s">
        <v>114</v>
      </c>
      <c r="AB4" s="3" t="s">
        <v>115</v>
      </c>
      <c r="AC4" s="3" t="s">
        <v>116</v>
      </c>
      <c r="AD4" s="3" t="s">
        <v>117</v>
      </c>
      <c r="AE4" s="3" t="s">
        <v>118</v>
      </c>
      <c r="AF4" s="3" t="s">
        <v>119</v>
      </c>
      <c r="AG4" s="3" t="s">
        <v>120</v>
      </c>
      <c r="AH4" s="3" t="s">
        <v>121</v>
      </c>
      <c r="AI4" s="3" t="s">
        <v>122</v>
      </c>
      <c r="AJ4" s="3" t="s">
        <v>123</v>
      </c>
      <c r="AK4" s="3" t="s">
        <v>124</v>
      </c>
      <c r="AL4" s="3" t="s">
        <v>125</v>
      </c>
      <c r="AM4" s="3" t="s">
        <v>126</v>
      </c>
      <c r="AN4" s="3" t="s">
        <v>127</v>
      </c>
      <c r="AO4" s="3" t="s">
        <v>128</v>
      </c>
      <c r="AP4" s="3" t="s">
        <v>129</v>
      </c>
      <c r="AQ4" s="3" t="s">
        <v>130</v>
      </c>
      <c r="AR4" s="3" t="s">
        <v>131</v>
      </c>
      <c r="AS4" s="3" t="s">
        <v>132</v>
      </c>
      <c r="AT4" s="3" t="s">
        <v>133</v>
      </c>
      <c r="AU4" s="3" t="s">
        <v>134</v>
      </c>
      <c r="AV4" s="3" t="s">
        <v>135</v>
      </c>
      <c r="AW4" s="3" t="s">
        <v>136</v>
      </c>
      <c r="AX4" s="3" t="s">
        <v>137</v>
      </c>
      <c r="AY4" s="3" t="s">
        <v>138</v>
      </c>
      <c r="AZ4" s="3" t="s">
        <v>139</v>
      </c>
      <c r="BA4" s="3" t="s">
        <v>140</v>
      </c>
    </row>
    <row r="5" spans="1:53" x14ac:dyDescent="0.2">
      <c r="A5" s="1">
        <v>1</v>
      </c>
      <c r="B5" s="1">
        <v>55012</v>
      </c>
      <c r="C5" s="1">
        <v>5</v>
      </c>
      <c r="D5" s="1">
        <v>0</v>
      </c>
      <c r="E5" s="1" t="s">
        <v>22</v>
      </c>
      <c r="F5" s="4">
        <v>924</v>
      </c>
      <c r="G5" s="4">
        <v>76</v>
      </c>
      <c r="H5" s="4">
        <v>0</v>
      </c>
      <c r="I5" s="4">
        <f>SUM(F5:H5)</f>
        <v>1000</v>
      </c>
      <c r="J5" s="4">
        <v>462</v>
      </c>
      <c r="K5" s="4">
        <v>0</v>
      </c>
      <c r="L5" s="4">
        <v>7</v>
      </c>
      <c r="M5" s="4">
        <v>455</v>
      </c>
      <c r="N5" s="4">
        <v>126</v>
      </c>
      <c r="O5" s="4">
        <v>98</v>
      </c>
      <c r="P5" s="4">
        <v>122</v>
      </c>
      <c r="Q5" s="4">
        <v>18</v>
      </c>
      <c r="R5" s="4">
        <v>14</v>
      </c>
      <c r="S5" s="4">
        <v>24</v>
      </c>
      <c r="T5" s="4">
        <v>8</v>
      </c>
      <c r="U5" s="4">
        <v>5</v>
      </c>
      <c r="V5" s="4">
        <v>7</v>
      </c>
      <c r="W5" s="4">
        <v>7</v>
      </c>
      <c r="X5" s="4">
        <v>8</v>
      </c>
      <c r="Y5" s="4">
        <v>2</v>
      </c>
      <c r="Z5" s="4">
        <v>2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2</v>
      </c>
      <c r="AG5" s="4">
        <v>1</v>
      </c>
      <c r="AH5" s="4">
        <v>0</v>
      </c>
      <c r="AI5" s="4">
        <v>0</v>
      </c>
      <c r="AJ5" s="4">
        <v>0</v>
      </c>
      <c r="AK5" s="4">
        <v>2</v>
      </c>
      <c r="AL5" s="4">
        <v>1</v>
      </c>
      <c r="AM5" s="4">
        <v>0</v>
      </c>
      <c r="AN5" s="4">
        <v>0</v>
      </c>
      <c r="AO5" s="4">
        <v>0</v>
      </c>
      <c r="AP5" s="4">
        <v>1</v>
      </c>
      <c r="AQ5" s="4">
        <v>0</v>
      </c>
      <c r="AR5" s="4">
        <v>0</v>
      </c>
      <c r="AS5" s="4">
        <v>2</v>
      </c>
      <c r="AT5" s="4">
        <v>0</v>
      </c>
      <c r="AU5" s="4">
        <v>0</v>
      </c>
      <c r="AV5" s="4">
        <v>1</v>
      </c>
      <c r="AW5" s="4">
        <v>0</v>
      </c>
      <c r="AX5" s="4">
        <v>1</v>
      </c>
      <c r="AY5" s="4">
        <v>0</v>
      </c>
      <c r="AZ5" s="4">
        <v>0</v>
      </c>
      <c r="BA5" s="4">
        <v>3</v>
      </c>
    </row>
    <row r="6" spans="1:53" x14ac:dyDescent="0.2">
      <c r="A6" s="1">
        <v>2</v>
      </c>
      <c r="B6" s="1">
        <v>55012</v>
      </c>
      <c r="C6" s="1">
        <v>5</v>
      </c>
      <c r="D6" s="1">
        <v>0</v>
      </c>
      <c r="E6" s="1" t="s">
        <v>23</v>
      </c>
      <c r="F6" s="4">
        <v>886</v>
      </c>
      <c r="G6" s="4">
        <v>174</v>
      </c>
      <c r="H6" s="4">
        <v>0</v>
      </c>
      <c r="I6" s="4">
        <f t="shared" ref="I6:I19" si="0">SUM(F6:H6)</f>
        <v>1060</v>
      </c>
      <c r="J6" s="4">
        <v>454</v>
      </c>
      <c r="K6" s="4">
        <v>2</v>
      </c>
      <c r="L6" s="4">
        <v>11</v>
      </c>
      <c r="M6" s="4">
        <v>443</v>
      </c>
      <c r="N6" s="4">
        <v>106</v>
      </c>
      <c r="O6" s="4">
        <v>84</v>
      </c>
      <c r="P6" s="4">
        <v>137</v>
      </c>
      <c r="Q6" s="4">
        <v>23</v>
      </c>
      <c r="R6" s="4">
        <v>24</v>
      </c>
      <c r="S6" s="4">
        <v>25</v>
      </c>
      <c r="T6" s="4">
        <v>6</v>
      </c>
      <c r="U6" s="4">
        <v>5</v>
      </c>
      <c r="V6" s="4">
        <v>4</v>
      </c>
      <c r="W6" s="4">
        <v>7</v>
      </c>
      <c r="X6" s="4">
        <v>4</v>
      </c>
      <c r="Y6" s="4">
        <v>1</v>
      </c>
      <c r="Z6" s="4">
        <v>3</v>
      </c>
      <c r="AA6" s="4">
        <v>1</v>
      </c>
      <c r="AB6" s="4">
        <v>0</v>
      </c>
      <c r="AC6" s="4">
        <v>0</v>
      </c>
      <c r="AD6" s="4">
        <v>0</v>
      </c>
      <c r="AE6" s="4">
        <v>1</v>
      </c>
      <c r="AF6" s="4">
        <v>0</v>
      </c>
      <c r="AG6" s="4">
        <v>0</v>
      </c>
      <c r="AH6" s="4">
        <v>1</v>
      </c>
      <c r="AI6" s="4">
        <v>0</v>
      </c>
      <c r="AJ6" s="4">
        <v>2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0</v>
      </c>
      <c r="AR6" s="4">
        <v>2</v>
      </c>
      <c r="AS6" s="4">
        <v>1</v>
      </c>
      <c r="AT6" s="4">
        <v>0</v>
      </c>
      <c r="AU6" s="4">
        <v>0</v>
      </c>
      <c r="AV6" s="4">
        <v>0</v>
      </c>
      <c r="AW6" s="4">
        <v>1</v>
      </c>
      <c r="AX6" s="4">
        <v>0</v>
      </c>
      <c r="AY6" s="4">
        <v>0</v>
      </c>
      <c r="AZ6" s="4">
        <v>0</v>
      </c>
      <c r="BA6" s="4">
        <v>4</v>
      </c>
    </row>
    <row r="7" spans="1:53" x14ac:dyDescent="0.2">
      <c r="A7" s="1">
        <v>3</v>
      </c>
      <c r="B7" s="1">
        <v>55012</v>
      </c>
      <c r="C7" s="1">
        <v>5</v>
      </c>
      <c r="D7" s="1">
        <v>0</v>
      </c>
      <c r="E7" s="1" t="s">
        <v>141</v>
      </c>
      <c r="F7" s="4">
        <v>992</v>
      </c>
      <c r="G7" s="4">
        <v>135</v>
      </c>
      <c r="H7" s="4">
        <v>0</v>
      </c>
      <c r="I7" s="4">
        <f t="shared" si="0"/>
        <v>1127</v>
      </c>
      <c r="J7" s="4">
        <v>479</v>
      </c>
      <c r="K7" s="4">
        <v>0</v>
      </c>
      <c r="L7" s="4">
        <v>7</v>
      </c>
      <c r="M7" s="4">
        <v>472</v>
      </c>
      <c r="N7" s="4">
        <v>119</v>
      </c>
      <c r="O7" s="4">
        <v>94</v>
      </c>
      <c r="P7" s="4">
        <v>133</v>
      </c>
      <c r="Q7" s="4">
        <v>28</v>
      </c>
      <c r="R7" s="4">
        <v>17</v>
      </c>
      <c r="S7" s="4">
        <v>26</v>
      </c>
      <c r="T7" s="4">
        <v>8</v>
      </c>
      <c r="U7" s="4">
        <v>4</v>
      </c>
      <c r="V7" s="4">
        <v>7</v>
      </c>
      <c r="W7" s="4">
        <v>9</v>
      </c>
      <c r="X7" s="4">
        <v>6</v>
      </c>
      <c r="Y7" s="4">
        <v>0</v>
      </c>
      <c r="Z7" s="4">
        <v>0</v>
      </c>
      <c r="AA7" s="4">
        <v>0</v>
      </c>
      <c r="AB7" s="4">
        <v>2</v>
      </c>
      <c r="AC7" s="4">
        <v>0</v>
      </c>
      <c r="AD7" s="4">
        <v>0</v>
      </c>
      <c r="AE7" s="4">
        <v>1</v>
      </c>
      <c r="AF7" s="4">
        <v>1</v>
      </c>
      <c r="AG7" s="4">
        <v>0</v>
      </c>
      <c r="AH7" s="4">
        <v>1</v>
      </c>
      <c r="AI7" s="4">
        <v>1</v>
      </c>
      <c r="AJ7" s="4">
        <v>1</v>
      </c>
      <c r="AK7" s="4">
        <v>0</v>
      </c>
      <c r="AL7" s="4">
        <v>3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2</v>
      </c>
      <c r="AW7" s="4">
        <v>1</v>
      </c>
      <c r="AX7" s="4">
        <v>0</v>
      </c>
      <c r="AY7" s="4">
        <v>4</v>
      </c>
      <c r="AZ7" s="4">
        <v>0</v>
      </c>
      <c r="BA7" s="4">
        <v>4</v>
      </c>
    </row>
    <row r="8" spans="1:53" x14ac:dyDescent="0.2">
      <c r="A8" s="1">
        <v>4</v>
      </c>
      <c r="B8" s="1">
        <v>55012</v>
      </c>
      <c r="C8" s="1">
        <v>5</v>
      </c>
      <c r="D8" s="1">
        <v>0</v>
      </c>
      <c r="E8" s="1" t="s">
        <v>24</v>
      </c>
      <c r="F8" s="4">
        <v>867</v>
      </c>
      <c r="G8" s="4">
        <v>185</v>
      </c>
      <c r="H8" s="4">
        <v>0</v>
      </c>
      <c r="I8" s="4">
        <f t="shared" si="0"/>
        <v>1052</v>
      </c>
      <c r="J8" s="4">
        <v>477</v>
      </c>
      <c r="K8" s="4">
        <v>7</v>
      </c>
      <c r="L8" s="4">
        <v>5</v>
      </c>
      <c r="M8" s="4">
        <v>472</v>
      </c>
      <c r="N8" s="4">
        <v>107</v>
      </c>
      <c r="O8" s="4">
        <v>97</v>
      </c>
      <c r="P8" s="4">
        <v>158</v>
      </c>
      <c r="Q8" s="4">
        <v>35</v>
      </c>
      <c r="R8" s="4">
        <v>15</v>
      </c>
      <c r="S8" s="4">
        <v>18</v>
      </c>
      <c r="T8" s="4">
        <v>4</v>
      </c>
      <c r="U8" s="4">
        <v>4</v>
      </c>
      <c r="V8" s="4">
        <v>6</v>
      </c>
      <c r="W8" s="4">
        <v>8</v>
      </c>
      <c r="X8" s="4">
        <v>8</v>
      </c>
      <c r="Y8" s="4">
        <v>0</v>
      </c>
      <c r="Z8" s="4">
        <v>2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1</v>
      </c>
      <c r="AM8" s="4">
        <v>1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1</v>
      </c>
      <c r="AZ8" s="4">
        <v>0</v>
      </c>
      <c r="BA8" s="4">
        <v>4</v>
      </c>
    </row>
    <row r="9" spans="1:53" x14ac:dyDescent="0.2">
      <c r="A9" s="1">
        <v>5</v>
      </c>
      <c r="B9" s="1">
        <v>55012</v>
      </c>
      <c r="C9" s="1">
        <v>5</v>
      </c>
      <c r="D9" s="1">
        <v>0</v>
      </c>
      <c r="E9" s="1" t="s">
        <v>25</v>
      </c>
      <c r="F9" s="4">
        <v>827</v>
      </c>
      <c r="G9" s="4">
        <v>125</v>
      </c>
      <c r="H9" s="4">
        <v>0</v>
      </c>
      <c r="I9" s="4">
        <f t="shared" si="0"/>
        <v>952</v>
      </c>
      <c r="J9" s="4">
        <v>393</v>
      </c>
      <c r="K9" s="4">
        <v>0</v>
      </c>
      <c r="L9" s="4">
        <v>3</v>
      </c>
      <c r="M9" s="4">
        <v>390</v>
      </c>
      <c r="N9" s="4">
        <v>101</v>
      </c>
      <c r="O9" s="4">
        <v>71</v>
      </c>
      <c r="P9" s="4">
        <v>102</v>
      </c>
      <c r="Q9" s="4">
        <v>40</v>
      </c>
      <c r="R9" s="4">
        <v>11</v>
      </c>
      <c r="S9" s="4">
        <v>25</v>
      </c>
      <c r="T9" s="4">
        <v>1</v>
      </c>
      <c r="U9" s="4">
        <v>4</v>
      </c>
      <c r="V9" s="4">
        <v>5</v>
      </c>
      <c r="W9" s="4">
        <v>3</v>
      </c>
      <c r="X9" s="4">
        <v>12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3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5</v>
      </c>
    </row>
    <row r="10" spans="1:53" x14ac:dyDescent="0.2">
      <c r="A10" s="1">
        <v>6</v>
      </c>
      <c r="B10" s="1">
        <v>55012</v>
      </c>
      <c r="C10" s="1">
        <v>5</v>
      </c>
      <c r="D10" s="1">
        <v>0</v>
      </c>
      <c r="E10" s="1" t="s">
        <v>26</v>
      </c>
      <c r="F10" s="4">
        <v>847</v>
      </c>
      <c r="G10" s="4">
        <v>182</v>
      </c>
      <c r="H10" s="4">
        <v>0</v>
      </c>
      <c r="I10" s="4">
        <f t="shared" si="0"/>
        <v>1029</v>
      </c>
      <c r="J10" s="4">
        <v>504</v>
      </c>
      <c r="K10" s="4">
        <v>0</v>
      </c>
      <c r="L10" s="4">
        <v>9</v>
      </c>
      <c r="M10" s="4">
        <v>495</v>
      </c>
      <c r="N10" s="4">
        <v>121</v>
      </c>
      <c r="O10" s="4">
        <v>92</v>
      </c>
      <c r="P10" s="4">
        <v>170</v>
      </c>
      <c r="Q10" s="4">
        <v>29</v>
      </c>
      <c r="R10" s="4">
        <v>8</v>
      </c>
      <c r="S10" s="4">
        <v>31</v>
      </c>
      <c r="T10" s="4">
        <v>4</v>
      </c>
      <c r="U10" s="4">
        <v>7</v>
      </c>
      <c r="V10" s="4">
        <v>5</v>
      </c>
      <c r="W10" s="4">
        <v>9</v>
      </c>
      <c r="X10" s="4">
        <v>2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3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3</v>
      </c>
      <c r="AZ10" s="4">
        <v>1</v>
      </c>
      <c r="BA10" s="4">
        <v>1</v>
      </c>
    </row>
    <row r="11" spans="1:53" x14ac:dyDescent="0.2">
      <c r="A11" s="1">
        <v>7</v>
      </c>
      <c r="B11" s="1">
        <v>55012</v>
      </c>
      <c r="C11" s="1">
        <v>5</v>
      </c>
      <c r="D11" s="1">
        <v>0</v>
      </c>
      <c r="E11" s="1" t="s">
        <v>27</v>
      </c>
      <c r="F11" s="4">
        <v>813</v>
      </c>
      <c r="G11" s="4">
        <v>123</v>
      </c>
      <c r="H11" s="4">
        <v>0</v>
      </c>
      <c r="I11" s="4">
        <f t="shared" si="0"/>
        <v>936</v>
      </c>
      <c r="J11" s="4">
        <v>345</v>
      </c>
      <c r="K11" s="4">
        <v>0</v>
      </c>
      <c r="L11" s="4">
        <v>2</v>
      </c>
      <c r="M11" s="4">
        <v>343</v>
      </c>
      <c r="N11" s="4">
        <v>112</v>
      </c>
      <c r="O11" s="4">
        <v>71</v>
      </c>
      <c r="P11" s="4">
        <v>66</v>
      </c>
      <c r="Q11" s="4">
        <v>34</v>
      </c>
      <c r="R11" s="4">
        <v>8</v>
      </c>
      <c r="S11" s="4">
        <v>20</v>
      </c>
      <c r="T11" s="4">
        <v>6</v>
      </c>
      <c r="U11" s="4">
        <v>3</v>
      </c>
      <c r="V11" s="4">
        <v>5</v>
      </c>
      <c r="W11" s="4">
        <v>4</v>
      </c>
      <c r="X11" s="4">
        <v>2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2</v>
      </c>
      <c r="AH11" s="4">
        <v>1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2</v>
      </c>
      <c r="AY11" s="4">
        <v>0</v>
      </c>
      <c r="AZ11" s="4">
        <v>0</v>
      </c>
      <c r="BA11" s="4">
        <v>1</v>
      </c>
    </row>
    <row r="12" spans="1:53" x14ac:dyDescent="0.2">
      <c r="A12" s="1">
        <v>8</v>
      </c>
      <c r="B12" s="1">
        <v>55012</v>
      </c>
      <c r="C12" s="1">
        <v>5</v>
      </c>
      <c r="D12" s="1">
        <v>0</v>
      </c>
      <c r="E12" s="1" t="s">
        <v>28</v>
      </c>
      <c r="F12" s="4">
        <v>874</v>
      </c>
      <c r="G12" s="4">
        <v>109</v>
      </c>
      <c r="H12" s="4">
        <v>0</v>
      </c>
      <c r="I12" s="4">
        <f t="shared" si="0"/>
        <v>983</v>
      </c>
      <c r="J12" s="4">
        <v>508</v>
      </c>
      <c r="K12" s="4">
        <v>0</v>
      </c>
      <c r="L12" s="4">
        <v>1</v>
      </c>
      <c r="M12" s="4">
        <v>507</v>
      </c>
      <c r="N12" s="4">
        <v>128</v>
      </c>
      <c r="O12" s="4">
        <v>89</v>
      </c>
      <c r="P12" s="4">
        <v>169</v>
      </c>
      <c r="Q12" s="4">
        <v>32</v>
      </c>
      <c r="R12" s="4">
        <v>15</v>
      </c>
      <c r="S12" s="4">
        <v>24</v>
      </c>
      <c r="T12" s="4">
        <v>5</v>
      </c>
      <c r="U12" s="4">
        <v>4</v>
      </c>
      <c r="V12" s="4">
        <v>0</v>
      </c>
      <c r="W12" s="4">
        <v>11</v>
      </c>
      <c r="X12" s="4">
        <v>10</v>
      </c>
      <c r="Y12" s="4">
        <v>0</v>
      </c>
      <c r="Z12" s="4">
        <v>4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3</v>
      </c>
      <c r="AH12" s="4">
        <v>1</v>
      </c>
      <c r="AI12" s="4">
        <v>0</v>
      </c>
      <c r="AJ12" s="4">
        <v>0</v>
      </c>
      <c r="AK12" s="4">
        <v>0</v>
      </c>
      <c r="AL12" s="4">
        <v>4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2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</row>
    <row r="13" spans="1:53" x14ac:dyDescent="0.2">
      <c r="A13" s="1">
        <v>9</v>
      </c>
      <c r="B13" s="1">
        <v>55012</v>
      </c>
      <c r="C13" s="1">
        <v>5</v>
      </c>
      <c r="D13" s="1">
        <v>0</v>
      </c>
      <c r="E13" s="1" t="s">
        <v>29</v>
      </c>
      <c r="F13" s="4">
        <v>705</v>
      </c>
      <c r="G13" s="4">
        <v>239</v>
      </c>
      <c r="H13" s="4">
        <v>0</v>
      </c>
      <c r="I13" s="4">
        <f t="shared" si="0"/>
        <v>944</v>
      </c>
      <c r="J13" s="4">
        <v>462</v>
      </c>
      <c r="K13" s="4">
        <v>17</v>
      </c>
      <c r="L13" s="4">
        <v>5</v>
      </c>
      <c r="M13" s="4">
        <v>457</v>
      </c>
      <c r="N13" s="4">
        <v>137</v>
      </c>
      <c r="O13" s="4">
        <v>73</v>
      </c>
      <c r="P13" s="4">
        <v>139</v>
      </c>
      <c r="Q13" s="4">
        <v>32</v>
      </c>
      <c r="R13" s="4">
        <v>16</v>
      </c>
      <c r="S13" s="4">
        <v>25</v>
      </c>
      <c r="T13" s="4">
        <v>4</v>
      </c>
      <c r="U13" s="4">
        <v>5</v>
      </c>
      <c r="V13" s="4">
        <v>4</v>
      </c>
      <c r="W13" s="4">
        <v>5</v>
      </c>
      <c r="X13" s="4">
        <v>10</v>
      </c>
      <c r="Y13" s="4">
        <v>0</v>
      </c>
      <c r="Z13" s="4">
        <v>3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</row>
    <row r="14" spans="1:53" x14ac:dyDescent="0.2">
      <c r="A14" s="1">
        <v>10</v>
      </c>
      <c r="B14" s="1">
        <v>55012</v>
      </c>
      <c r="C14" s="1">
        <v>5</v>
      </c>
      <c r="D14" s="1">
        <v>0</v>
      </c>
      <c r="E14" s="1" t="s">
        <v>142</v>
      </c>
      <c r="F14" s="4">
        <v>818</v>
      </c>
      <c r="G14" s="4">
        <v>119</v>
      </c>
      <c r="H14" s="4">
        <v>0</v>
      </c>
      <c r="I14" s="4">
        <f t="shared" si="0"/>
        <v>937</v>
      </c>
      <c r="J14" s="4">
        <v>438</v>
      </c>
      <c r="K14" s="4">
        <v>3</v>
      </c>
      <c r="L14" s="4">
        <v>1</v>
      </c>
      <c r="M14" s="4">
        <v>437</v>
      </c>
      <c r="N14" s="4">
        <v>127</v>
      </c>
      <c r="O14" s="4">
        <v>91</v>
      </c>
      <c r="P14" s="4">
        <v>119</v>
      </c>
      <c r="Q14" s="4">
        <v>35</v>
      </c>
      <c r="R14" s="4">
        <v>13</v>
      </c>
      <c r="S14" s="4">
        <v>26</v>
      </c>
      <c r="T14" s="4">
        <v>2</v>
      </c>
      <c r="U14" s="4">
        <v>6</v>
      </c>
      <c r="V14" s="4">
        <v>2</v>
      </c>
      <c r="W14" s="4">
        <v>5</v>
      </c>
      <c r="X14" s="4">
        <v>2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1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0</v>
      </c>
      <c r="BA14" s="4">
        <v>1</v>
      </c>
    </row>
    <row r="15" spans="1:53" x14ac:dyDescent="0.2">
      <c r="A15" s="1">
        <v>11</v>
      </c>
      <c r="B15" s="1">
        <v>55012</v>
      </c>
      <c r="C15" s="1">
        <v>5</v>
      </c>
      <c r="D15" s="1">
        <v>0</v>
      </c>
      <c r="E15" s="1" t="s">
        <v>30</v>
      </c>
      <c r="F15" s="4">
        <v>931</v>
      </c>
      <c r="G15" s="4">
        <v>140</v>
      </c>
      <c r="H15" s="4">
        <v>0</v>
      </c>
      <c r="I15" s="4">
        <f t="shared" si="0"/>
        <v>1071</v>
      </c>
      <c r="J15" s="4">
        <v>483</v>
      </c>
      <c r="K15" s="4">
        <v>0</v>
      </c>
      <c r="L15" s="4">
        <v>4</v>
      </c>
      <c r="M15" s="4">
        <v>479</v>
      </c>
      <c r="N15" s="4">
        <v>128</v>
      </c>
      <c r="O15" s="4">
        <v>69</v>
      </c>
      <c r="P15" s="4">
        <v>166</v>
      </c>
      <c r="Q15" s="4">
        <v>33</v>
      </c>
      <c r="R15" s="4">
        <v>17</v>
      </c>
      <c r="S15" s="4">
        <v>23</v>
      </c>
      <c r="T15" s="4">
        <v>5</v>
      </c>
      <c r="U15" s="4">
        <v>5</v>
      </c>
      <c r="V15" s="4">
        <v>3</v>
      </c>
      <c r="W15" s="4">
        <v>13</v>
      </c>
      <c r="X15" s="4">
        <v>6</v>
      </c>
      <c r="Y15" s="4">
        <v>0</v>
      </c>
      <c r="Z15" s="4">
        <v>2</v>
      </c>
      <c r="AA15" s="4">
        <v>0</v>
      </c>
      <c r="AB15" s="4">
        <v>0</v>
      </c>
      <c r="AC15" s="4">
        <v>0</v>
      </c>
      <c r="AD15" s="4">
        <v>2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1</v>
      </c>
      <c r="AU15" s="4">
        <v>0</v>
      </c>
      <c r="AV15" s="4">
        <v>0</v>
      </c>
      <c r="AW15" s="4">
        <v>0</v>
      </c>
      <c r="AX15" s="4">
        <v>2</v>
      </c>
      <c r="AY15" s="4">
        <v>0</v>
      </c>
      <c r="AZ15" s="4">
        <v>0</v>
      </c>
      <c r="BA15" s="4">
        <v>0</v>
      </c>
    </row>
    <row r="16" spans="1:53" x14ac:dyDescent="0.2">
      <c r="A16" s="1">
        <v>12</v>
      </c>
      <c r="B16" s="1">
        <v>55012</v>
      </c>
      <c r="C16" s="1">
        <v>5</v>
      </c>
      <c r="D16" s="1">
        <v>0</v>
      </c>
      <c r="E16" s="1" t="s">
        <v>31</v>
      </c>
      <c r="F16" s="4">
        <v>681</v>
      </c>
      <c r="G16" s="4">
        <v>154</v>
      </c>
      <c r="H16" s="4">
        <v>0</v>
      </c>
      <c r="I16" s="4">
        <f t="shared" si="0"/>
        <v>835</v>
      </c>
      <c r="J16" s="4">
        <v>418</v>
      </c>
      <c r="K16" s="4">
        <v>0</v>
      </c>
      <c r="L16" s="4">
        <v>2</v>
      </c>
      <c r="M16" s="4">
        <v>416</v>
      </c>
      <c r="N16" s="4">
        <v>120</v>
      </c>
      <c r="O16" s="4">
        <v>61</v>
      </c>
      <c r="P16" s="4">
        <v>130</v>
      </c>
      <c r="Q16" s="4">
        <v>23</v>
      </c>
      <c r="R16" s="4">
        <v>12</v>
      </c>
      <c r="S16" s="4">
        <v>19</v>
      </c>
      <c r="T16" s="4">
        <v>2</v>
      </c>
      <c r="U16" s="4">
        <v>2</v>
      </c>
      <c r="V16" s="4">
        <v>2</v>
      </c>
      <c r="W16" s="4">
        <v>15</v>
      </c>
      <c r="X16" s="4">
        <v>8</v>
      </c>
      <c r="Y16" s="4">
        <v>0</v>
      </c>
      <c r="Z16" s="4">
        <v>5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3</v>
      </c>
      <c r="AH16" s="4">
        <v>3</v>
      </c>
      <c r="AI16" s="4">
        <v>0</v>
      </c>
      <c r="AJ16" s="4">
        <v>1</v>
      </c>
      <c r="AK16" s="4">
        <v>0</v>
      </c>
      <c r="AL16" s="4">
        <v>2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1</v>
      </c>
    </row>
    <row r="17" spans="1:55" x14ac:dyDescent="0.2">
      <c r="A17" s="1">
        <v>13</v>
      </c>
      <c r="B17" s="1">
        <v>55012</v>
      </c>
      <c r="C17" s="1">
        <v>5</v>
      </c>
      <c r="D17" s="1">
        <v>0</v>
      </c>
      <c r="E17" s="1" t="s">
        <v>32</v>
      </c>
      <c r="F17" s="4">
        <v>829</v>
      </c>
      <c r="G17" s="4">
        <v>159</v>
      </c>
      <c r="H17" s="4">
        <v>0</v>
      </c>
      <c r="I17" s="4">
        <f t="shared" si="0"/>
        <v>988</v>
      </c>
      <c r="J17" s="4">
        <v>573</v>
      </c>
      <c r="K17" s="4">
        <v>0</v>
      </c>
      <c r="L17" s="4">
        <v>0</v>
      </c>
      <c r="M17" s="4">
        <v>573</v>
      </c>
      <c r="N17" s="4">
        <v>153</v>
      </c>
      <c r="O17" s="4">
        <v>88</v>
      </c>
      <c r="P17" s="4">
        <v>202</v>
      </c>
      <c r="Q17" s="4">
        <v>42</v>
      </c>
      <c r="R17" s="4">
        <v>21</v>
      </c>
      <c r="S17" s="4">
        <v>26</v>
      </c>
      <c r="T17" s="4">
        <v>2</v>
      </c>
      <c r="U17" s="4">
        <v>4</v>
      </c>
      <c r="V17" s="4">
        <v>1</v>
      </c>
      <c r="W17" s="4">
        <v>11</v>
      </c>
      <c r="X17" s="4">
        <v>8</v>
      </c>
      <c r="Y17" s="4">
        <v>2</v>
      </c>
      <c r="Z17" s="4">
        <v>3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1</v>
      </c>
      <c r="AY17" s="4">
        <v>1</v>
      </c>
      <c r="AZ17" s="4">
        <v>0</v>
      </c>
      <c r="BA17" s="4">
        <v>3</v>
      </c>
    </row>
    <row r="18" spans="1:55" x14ac:dyDescent="0.2">
      <c r="A18" s="1">
        <v>14</v>
      </c>
      <c r="B18" s="1">
        <v>55012</v>
      </c>
      <c r="C18" s="1">
        <v>5</v>
      </c>
      <c r="D18" s="1">
        <v>0</v>
      </c>
      <c r="E18" s="1" t="s">
        <v>33</v>
      </c>
      <c r="F18" s="4">
        <v>825</v>
      </c>
      <c r="G18" s="4">
        <v>86</v>
      </c>
      <c r="H18" s="4">
        <v>0</v>
      </c>
      <c r="I18" s="4">
        <f t="shared" si="0"/>
        <v>911</v>
      </c>
      <c r="J18" s="4">
        <v>432</v>
      </c>
      <c r="K18" s="4">
        <v>0</v>
      </c>
      <c r="L18" s="4">
        <v>6</v>
      </c>
      <c r="M18" s="4">
        <v>426</v>
      </c>
      <c r="N18" s="4">
        <v>102</v>
      </c>
      <c r="O18" s="4">
        <v>98</v>
      </c>
      <c r="P18" s="4">
        <v>133</v>
      </c>
      <c r="Q18" s="4">
        <v>28</v>
      </c>
      <c r="R18" s="4">
        <v>10</v>
      </c>
      <c r="S18" s="4">
        <v>15</v>
      </c>
      <c r="T18" s="4">
        <v>3</v>
      </c>
      <c r="U18" s="4">
        <v>7</v>
      </c>
      <c r="V18" s="4">
        <v>4</v>
      </c>
      <c r="W18" s="4">
        <v>12</v>
      </c>
      <c r="X18" s="4">
        <v>5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1</v>
      </c>
    </row>
    <row r="19" spans="1:55" x14ac:dyDescent="0.2">
      <c r="A19" s="1">
        <v>15</v>
      </c>
      <c r="B19" s="1">
        <v>55012</v>
      </c>
      <c r="C19" s="1">
        <v>5</v>
      </c>
      <c r="D19" s="1">
        <v>0</v>
      </c>
      <c r="E19" s="1" t="s">
        <v>76</v>
      </c>
      <c r="F19" s="4">
        <v>167</v>
      </c>
      <c r="G19" s="4">
        <v>29</v>
      </c>
      <c r="H19" s="4">
        <v>0</v>
      </c>
      <c r="I19" s="4">
        <f t="shared" si="0"/>
        <v>196</v>
      </c>
      <c r="J19" s="4">
        <v>91</v>
      </c>
      <c r="K19" s="4">
        <v>0</v>
      </c>
      <c r="L19" s="4">
        <v>0</v>
      </c>
      <c r="M19" s="4">
        <v>91</v>
      </c>
      <c r="N19" s="4">
        <v>28</v>
      </c>
      <c r="O19" s="4">
        <v>9</v>
      </c>
      <c r="P19" s="4">
        <v>32</v>
      </c>
      <c r="Q19" s="4">
        <v>7</v>
      </c>
      <c r="R19" s="4">
        <v>3</v>
      </c>
      <c r="S19" s="4">
        <v>7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1</v>
      </c>
    </row>
    <row r="20" spans="1:55" s="6" customFormat="1" ht="15" x14ac:dyDescent="0.25">
      <c r="A20" s="13" t="s">
        <v>77</v>
      </c>
      <c r="B20" s="13"/>
      <c r="C20" s="13"/>
      <c r="D20" s="13"/>
      <c r="E20" s="13"/>
      <c r="F20" s="5">
        <f>SUM(F5:F19)</f>
        <v>11986</v>
      </c>
      <c r="G20" s="5">
        <f t="shared" ref="G20:J20" si="1">SUM(G5:G19)</f>
        <v>2035</v>
      </c>
      <c r="H20" s="5">
        <f t="shared" si="1"/>
        <v>0</v>
      </c>
      <c r="I20" s="5">
        <f t="shared" si="1"/>
        <v>14021</v>
      </c>
      <c r="J20" s="5">
        <f t="shared" si="1"/>
        <v>6519</v>
      </c>
      <c r="K20" s="5">
        <f t="shared" ref="K20:BA20" si="2">SUM(K5:K19)</f>
        <v>29</v>
      </c>
      <c r="L20" s="5">
        <f t="shared" si="2"/>
        <v>63</v>
      </c>
      <c r="M20" s="5">
        <f t="shared" si="2"/>
        <v>6456</v>
      </c>
      <c r="N20" s="5">
        <f t="shared" si="2"/>
        <v>1715</v>
      </c>
      <c r="O20" s="5">
        <f t="shared" si="2"/>
        <v>1185</v>
      </c>
      <c r="P20" s="5">
        <f t="shared" si="2"/>
        <v>1978</v>
      </c>
      <c r="Q20" s="5">
        <f t="shared" si="2"/>
        <v>439</v>
      </c>
      <c r="R20" s="5">
        <f t="shared" si="2"/>
        <v>204</v>
      </c>
      <c r="S20" s="5">
        <f t="shared" si="2"/>
        <v>334</v>
      </c>
      <c r="T20" s="5">
        <f t="shared" si="2"/>
        <v>60</v>
      </c>
      <c r="U20" s="5">
        <f t="shared" si="2"/>
        <v>65</v>
      </c>
      <c r="V20" s="5">
        <f t="shared" si="2"/>
        <v>55</v>
      </c>
      <c r="W20" s="5">
        <f t="shared" si="2"/>
        <v>121</v>
      </c>
      <c r="X20" s="5">
        <f t="shared" si="2"/>
        <v>91</v>
      </c>
      <c r="Y20" s="5">
        <f t="shared" si="2"/>
        <v>7</v>
      </c>
      <c r="Z20" s="5">
        <f t="shared" si="2"/>
        <v>28</v>
      </c>
      <c r="AA20" s="5">
        <f t="shared" si="2"/>
        <v>4</v>
      </c>
      <c r="AB20" s="5">
        <f t="shared" si="2"/>
        <v>3</v>
      </c>
      <c r="AC20" s="5">
        <f t="shared" si="2"/>
        <v>0</v>
      </c>
      <c r="AD20" s="5">
        <f t="shared" si="2"/>
        <v>3</v>
      </c>
      <c r="AE20" s="5">
        <f t="shared" si="2"/>
        <v>2</v>
      </c>
      <c r="AF20" s="5">
        <f t="shared" si="2"/>
        <v>15</v>
      </c>
      <c r="AG20" s="5">
        <f t="shared" si="2"/>
        <v>11</v>
      </c>
      <c r="AH20" s="5">
        <f t="shared" si="2"/>
        <v>13</v>
      </c>
      <c r="AI20" s="5">
        <f t="shared" si="2"/>
        <v>2</v>
      </c>
      <c r="AJ20" s="5">
        <f t="shared" si="2"/>
        <v>8</v>
      </c>
      <c r="AK20" s="5">
        <f t="shared" si="2"/>
        <v>3</v>
      </c>
      <c r="AL20" s="5">
        <f t="shared" si="2"/>
        <v>19</v>
      </c>
      <c r="AM20" s="5">
        <f t="shared" si="2"/>
        <v>1</v>
      </c>
      <c r="AN20" s="5">
        <f t="shared" si="2"/>
        <v>2</v>
      </c>
      <c r="AO20" s="5">
        <f t="shared" si="2"/>
        <v>4</v>
      </c>
      <c r="AP20" s="5">
        <f t="shared" si="2"/>
        <v>2</v>
      </c>
      <c r="AQ20" s="5">
        <f t="shared" si="2"/>
        <v>4</v>
      </c>
      <c r="AR20" s="5">
        <f t="shared" si="2"/>
        <v>5</v>
      </c>
      <c r="AS20" s="5">
        <f t="shared" si="2"/>
        <v>5</v>
      </c>
      <c r="AT20" s="5">
        <f t="shared" si="2"/>
        <v>4</v>
      </c>
      <c r="AU20" s="5">
        <f t="shared" si="2"/>
        <v>1</v>
      </c>
      <c r="AV20" s="5">
        <f t="shared" si="2"/>
        <v>6</v>
      </c>
      <c r="AW20" s="5">
        <f t="shared" si="2"/>
        <v>3</v>
      </c>
      <c r="AX20" s="5">
        <f t="shared" si="2"/>
        <v>10</v>
      </c>
      <c r="AY20" s="5">
        <f t="shared" si="2"/>
        <v>11</v>
      </c>
      <c r="AZ20" s="5">
        <f t="shared" si="2"/>
        <v>2</v>
      </c>
      <c r="BA20" s="5">
        <f t="shared" si="2"/>
        <v>31</v>
      </c>
      <c r="BC20" s="5">
        <f>SUM(N20:BA20)</f>
        <v>6456</v>
      </c>
    </row>
    <row r="22" spans="1:55" s="6" customFormat="1" ht="15" x14ac:dyDescent="0.25">
      <c r="A22" s="7"/>
      <c r="B22" s="7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5" x14ac:dyDescent="0.2">
      <c r="A23" s="1">
        <v>101</v>
      </c>
      <c r="B23" s="1">
        <v>55041</v>
      </c>
      <c r="C23" s="1">
        <v>20</v>
      </c>
      <c r="D23" s="1">
        <v>0</v>
      </c>
      <c r="E23" s="1" t="s">
        <v>37</v>
      </c>
      <c r="F23" s="4">
        <v>598</v>
      </c>
      <c r="G23" s="4">
        <v>87</v>
      </c>
      <c r="H23" s="4">
        <v>0</v>
      </c>
      <c r="I23" s="4">
        <f>SUM(F23:H23)</f>
        <v>685</v>
      </c>
      <c r="J23" s="4">
        <v>331</v>
      </c>
      <c r="K23" s="4">
        <v>0</v>
      </c>
      <c r="L23" s="4">
        <v>1</v>
      </c>
      <c r="M23" s="4">
        <v>330</v>
      </c>
      <c r="N23" s="4">
        <v>85</v>
      </c>
      <c r="O23" s="4">
        <v>76</v>
      </c>
      <c r="P23" s="4">
        <v>76</v>
      </c>
      <c r="Q23" s="4">
        <v>23</v>
      </c>
      <c r="R23" s="4">
        <v>11</v>
      </c>
      <c r="S23" s="4">
        <v>20</v>
      </c>
      <c r="T23" s="4">
        <v>6</v>
      </c>
      <c r="U23" s="4">
        <v>5</v>
      </c>
      <c r="V23" s="4">
        <v>6</v>
      </c>
      <c r="W23" s="4">
        <v>3</v>
      </c>
      <c r="X23" s="4">
        <v>3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3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2</v>
      </c>
      <c r="AP23" s="4">
        <v>0</v>
      </c>
      <c r="AQ23" s="4">
        <v>0</v>
      </c>
      <c r="AR23" s="4">
        <v>3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1</v>
      </c>
    </row>
    <row r="24" spans="1:55" x14ac:dyDescent="0.2">
      <c r="A24" s="1">
        <v>102</v>
      </c>
      <c r="B24" s="1">
        <v>55041</v>
      </c>
      <c r="C24" s="1">
        <v>20</v>
      </c>
      <c r="D24" s="1">
        <v>0</v>
      </c>
      <c r="E24" s="1" t="s">
        <v>38</v>
      </c>
      <c r="F24" s="4">
        <v>165</v>
      </c>
      <c r="G24" s="4">
        <v>18</v>
      </c>
      <c r="H24" s="4">
        <v>0</v>
      </c>
      <c r="I24" s="4">
        <f t="shared" ref="I24:I37" si="3">SUM(F24:H24)</f>
        <v>183</v>
      </c>
      <c r="J24" s="4">
        <v>100</v>
      </c>
      <c r="K24" s="4">
        <v>0</v>
      </c>
      <c r="L24" s="4">
        <v>3</v>
      </c>
      <c r="M24" s="4">
        <v>97</v>
      </c>
      <c r="N24" s="4">
        <v>25</v>
      </c>
      <c r="O24" s="4">
        <v>27</v>
      </c>
      <c r="P24" s="4">
        <v>25</v>
      </c>
      <c r="Q24" s="4">
        <v>3</v>
      </c>
      <c r="R24" s="4">
        <v>3</v>
      </c>
      <c r="S24" s="4">
        <v>4</v>
      </c>
      <c r="T24" s="4">
        <v>0</v>
      </c>
      <c r="U24" s="4">
        <v>3</v>
      </c>
      <c r="V24" s="4">
        <v>2</v>
      </c>
      <c r="W24" s="4">
        <v>1</v>
      </c>
      <c r="X24" s="4">
        <v>2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</row>
    <row r="25" spans="1:55" x14ac:dyDescent="0.2">
      <c r="A25" s="1">
        <v>103</v>
      </c>
      <c r="B25" s="1">
        <v>55041</v>
      </c>
      <c r="C25" s="1">
        <v>20</v>
      </c>
      <c r="D25" s="1">
        <v>0</v>
      </c>
      <c r="E25" s="1" t="s">
        <v>39</v>
      </c>
      <c r="F25" s="4">
        <v>57</v>
      </c>
      <c r="G25" s="4">
        <v>10</v>
      </c>
      <c r="H25" s="4">
        <v>0</v>
      </c>
      <c r="I25" s="4">
        <f t="shared" si="3"/>
        <v>67</v>
      </c>
      <c r="J25" s="4">
        <v>28</v>
      </c>
      <c r="K25" s="4">
        <v>0</v>
      </c>
      <c r="L25" s="4">
        <v>0</v>
      </c>
      <c r="M25" s="4">
        <v>28</v>
      </c>
      <c r="N25" s="4">
        <v>3</v>
      </c>
      <c r="O25" s="4">
        <v>4</v>
      </c>
      <c r="P25" s="4">
        <v>14</v>
      </c>
      <c r="Q25" s="4">
        <v>2</v>
      </c>
      <c r="R25" s="4">
        <v>1</v>
      </c>
      <c r="S25" s="4">
        <v>2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</row>
    <row r="26" spans="1:55" x14ac:dyDescent="0.2">
      <c r="A26" s="1">
        <v>104</v>
      </c>
      <c r="B26" s="1">
        <v>55041</v>
      </c>
      <c r="C26" s="1">
        <v>20</v>
      </c>
      <c r="D26" s="1">
        <v>0</v>
      </c>
      <c r="E26" s="1" t="s">
        <v>40</v>
      </c>
      <c r="F26" s="4">
        <v>218</v>
      </c>
      <c r="G26" s="4">
        <v>38</v>
      </c>
      <c r="H26" s="4">
        <v>0</v>
      </c>
      <c r="I26" s="4">
        <f t="shared" si="3"/>
        <v>256</v>
      </c>
      <c r="J26" s="4">
        <v>121</v>
      </c>
      <c r="K26" s="4">
        <v>0</v>
      </c>
      <c r="L26" s="4">
        <v>0</v>
      </c>
      <c r="M26" s="4">
        <v>121</v>
      </c>
      <c r="N26" s="4">
        <v>24</v>
      </c>
      <c r="O26" s="4">
        <v>33</v>
      </c>
      <c r="P26" s="4">
        <v>39</v>
      </c>
      <c r="Q26" s="4">
        <v>3</v>
      </c>
      <c r="R26" s="4">
        <v>2</v>
      </c>
      <c r="S26" s="4">
        <v>9</v>
      </c>
      <c r="T26" s="4">
        <v>2</v>
      </c>
      <c r="U26" s="4">
        <v>5</v>
      </c>
      <c r="V26" s="4">
        <v>0</v>
      </c>
      <c r="W26" s="4">
        <v>3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</row>
    <row r="27" spans="1:55" x14ac:dyDescent="0.2">
      <c r="A27" s="1">
        <v>105</v>
      </c>
      <c r="B27" s="1">
        <v>55041</v>
      </c>
      <c r="C27" s="1">
        <v>20</v>
      </c>
      <c r="D27" s="1">
        <v>0</v>
      </c>
      <c r="E27" s="1" t="s">
        <v>41</v>
      </c>
      <c r="F27" s="4">
        <v>218</v>
      </c>
      <c r="G27" s="4">
        <v>23</v>
      </c>
      <c r="H27" s="4">
        <v>0</v>
      </c>
      <c r="I27" s="4">
        <f t="shared" si="3"/>
        <v>241</v>
      </c>
      <c r="J27" s="4">
        <v>145</v>
      </c>
      <c r="K27" s="4">
        <v>0</v>
      </c>
      <c r="L27" s="4">
        <v>5</v>
      </c>
      <c r="M27" s="4">
        <v>140</v>
      </c>
      <c r="N27" s="4">
        <v>48</v>
      </c>
      <c r="O27" s="4">
        <v>24</v>
      </c>
      <c r="P27" s="4">
        <v>28</v>
      </c>
      <c r="Q27" s="4">
        <v>7</v>
      </c>
      <c r="R27" s="4">
        <v>4</v>
      </c>
      <c r="S27" s="4">
        <v>9</v>
      </c>
      <c r="T27" s="4">
        <v>1</v>
      </c>
      <c r="U27" s="4">
        <v>4</v>
      </c>
      <c r="V27" s="4">
        <v>1</v>
      </c>
      <c r="W27" s="4">
        <v>2</v>
      </c>
      <c r="X27" s="4">
        <v>1</v>
      </c>
      <c r="Y27" s="4">
        <v>0</v>
      </c>
      <c r="Z27" s="4">
        <v>3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1</v>
      </c>
      <c r="AP27" s="4">
        <v>1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1</v>
      </c>
      <c r="BA27" s="4">
        <v>0</v>
      </c>
    </row>
    <row r="28" spans="1:55" x14ac:dyDescent="0.2">
      <c r="A28" s="1">
        <v>106</v>
      </c>
      <c r="B28" s="1">
        <v>55041</v>
      </c>
      <c r="C28" s="1">
        <v>20</v>
      </c>
      <c r="D28" s="1">
        <v>0</v>
      </c>
      <c r="E28" s="1" t="s">
        <v>51</v>
      </c>
      <c r="F28" s="4">
        <v>127</v>
      </c>
      <c r="G28" s="4">
        <v>19</v>
      </c>
      <c r="H28" s="4">
        <v>0</v>
      </c>
      <c r="I28" s="4">
        <f t="shared" si="3"/>
        <v>146</v>
      </c>
      <c r="J28" s="4">
        <v>62</v>
      </c>
      <c r="K28" s="4">
        <v>0</v>
      </c>
      <c r="L28" s="4">
        <v>0</v>
      </c>
      <c r="M28" s="4">
        <v>62</v>
      </c>
      <c r="N28" s="4">
        <v>22</v>
      </c>
      <c r="O28" s="4">
        <v>4</v>
      </c>
      <c r="P28" s="4">
        <v>8</v>
      </c>
      <c r="Q28" s="4">
        <v>12</v>
      </c>
      <c r="R28" s="4">
        <v>0</v>
      </c>
      <c r="S28" s="4">
        <v>5</v>
      </c>
      <c r="T28" s="4">
        <v>0</v>
      </c>
      <c r="U28" s="4">
        <v>3</v>
      </c>
      <c r="V28" s="4">
        <v>0</v>
      </c>
      <c r="W28" s="4">
        <v>1</v>
      </c>
      <c r="X28" s="4">
        <v>4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1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</row>
    <row r="29" spans="1:55" x14ac:dyDescent="0.2">
      <c r="A29" s="1">
        <v>107</v>
      </c>
      <c r="B29" s="1">
        <v>55041</v>
      </c>
      <c r="C29" s="1">
        <v>20</v>
      </c>
      <c r="D29" s="1">
        <v>0</v>
      </c>
      <c r="E29" s="1" t="s">
        <v>42</v>
      </c>
      <c r="F29" s="4">
        <v>207</v>
      </c>
      <c r="G29" s="4">
        <v>32</v>
      </c>
      <c r="H29" s="4">
        <v>0</v>
      </c>
      <c r="I29" s="4">
        <f t="shared" si="3"/>
        <v>239</v>
      </c>
      <c r="J29" s="4">
        <v>136</v>
      </c>
      <c r="K29" s="4">
        <v>0</v>
      </c>
      <c r="L29" s="4">
        <v>1</v>
      </c>
      <c r="M29" s="4">
        <v>135</v>
      </c>
      <c r="N29" s="4">
        <v>32</v>
      </c>
      <c r="O29" s="4">
        <v>27</v>
      </c>
      <c r="P29" s="4">
        <v>37</v>
      </c>
      <c r="Q29" s="4">
        <v>9</v>
      </c>
      <c r="R29" s="4">
        <v>6</v>
      </c>
      <c r="S29" s="4">
        <v>6</v>
      </c>
      <c r="T29" s="4">
        <v>0</v>
      </c>
      <c r="U29" s="4">
        <v>0</v>
      </c>
      <c r="V29" s="4">
        <v>2</v>
      </c>
      <c r="W29" s="4">
        <v>2</v>
      </c>
      <c r="X29" s="4">
        <v>8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1</v>
      </c>
      <c r="AY29" s="4">
        <v>2</v>
      </c>
      <c r="AZ29" s="4">
        <v>1</v>
      </c>
      <c r="BA29" s="4">
        <v>0</v>
      </c>
    </row>
    <row r="30" spans="1:55" x14ac:dyDescent="0.2">
      <c r="A30" s="1">
        <v>108</v>
      </c>
      <c r="B30" s="1">
        <v>55041</v>
      </c>
      <c r="C30" s="1">
        <v>20</v>
      </c>
      <c r="D30" s="1">
        <v>0</v>
      </c>
      <c r="E30" s="1" t="s">
        <v>43</v>
      </c>
      <c r="F30" s="4">
        <v>271</v>
      </c>
      <c r="G30" s="4">
        <v>54</v>
      </c>
      <c r="H30" s="4">
        <v>0</v>
      </c>
      <c r="I30" s="4">
        <f t="shared" si="3"/>
        <v>325</v>
      </c>
      <c r="J30" s="4">
        <v>170</v>
      </c>
      <c r="K30" s="4">
        <v>2</v>
      </c>
      <c r="L30" s="4">
        <v>0</v>
      </c>
      <c r="M30" s="4">
        <v>170</v>
      </c>
      <c r="N30" s="4">
        <v>45</v>
      </c>
      <c r="O30" s="4">
        <v>30</v>
      </c>
      <c r="P30" s="4">
        <v>55</v>
      </c>
      <c r="Q30" s="4">
        <v>8</v>
      </c>
      <c r="R30" s="4">
        <v>6</v>
      </c>
      <c r="S30" s="4">
        <v>15</v>
      </c>
      <c r="T30" s="4">
        <v>0</v>
      </c>
      <c r="U30" s="4">
        <v>3</v>
      </c>
      <c r="V30" s="4">
        <v>2</v>
      </c>
      <c r="W30" s="4">
        <v>3</v>
      </c>
      <c r="X30" s="4">
        <v>2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</row>
    <row r="31" spans="1:55" x14ac:dyDescent="0.2">
      <c r="A31" s="1">
        <v>109</v>
      </c>
      <c r="B31" s="1">
        <v>55041</v>
      </c>
      <c r="C31" s="1">
        <v>20</v>
      </c>
      <c r="D31" s="1">
        <v>0</v>
      </c>
      <c r="E31" s="1" t="s">
        <v>44</v>
      </c>
      <c r="F31" s="4">
        <v>116</v>
      </c>
      <c r="G31" s="4">
        <v>22</v>
      </c>
      <c r="H31" s="4">
        <v>0</v>
      </c>
      <c r="I31" s="4">
        <f t="shared" si="3"/>
        <v>138</v>
      </c>
      <c r="J31" s="4">
        <v>69</v>
      </c>
      <c r="K31" s="4">
        <v>0</v>
      </c>
      <c r="L31" s="4">
        <v>0</v>
      </c>
      <c r="M31" s="4">
        <v>69</v>
      </c>
      <c r="N31" s="4">
        <v>21</v>
      </c>
      <c r="O31" s="4">
        <v>14</v>
      </c>
      <c r="P31" s="4">
        <v>17</v>
      </c>
      <c r="Q31" s="4">
        <v>9</v>
      </c>
      <c r="R31" s="4">
        <v>0</v>
      </c>
      <c r="S31" s="4">
        <v>3</v>
      </c>
      <c r="T31" s="4">
        <v>0</v>
      </c>
      <c r="U31" s="4">
        <v>2</v>
      </c>
      <c r="V31" s="4">
        <v>1</v>
      </c>
      <c r="W31" s="4">
        <v>1</v>
      </c>
      <c r="X31" s="4">
        <v>1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</row>
    <row r="32" spans="1:55" x14ac:dyDescent="0.2">
      <c r="A32" s="1">
        <v>110</v>
      </c>
      <c r="B32" s="1">
        <v>55041</v>
      </c>
      <c r="C32" s="1">
        <v>20</v>
      </c>
      <c r="D32" s="1">
        <v>0</v>
      </c>
      <c r="E32" s="1" t="s">
        <v>45</v>
      </c>
      <c r="F32" s="4">
        <v>242</v>
      </c>
      <c r="G32" s="4">
        <v>33</v>
      </c>
      <c r="H32" s="4">
        <v>0</v>
      </c>
      <c r="I32" s="4">
        <f t="shared" si="3"/>
        <v>275</v>
      </c>
      <c r="J32" s="4">
        <v>142</v>
      </c>
      <c r="K32" s="4">
        <v>1</v>
      </c>
      <c r="L32" s="4">
        <v>0</v>
      </c>
      <c r="M32" s="4">
        <v>142</v>
      </c>
      <c r="N32" s="4">
        <v>29</v>
      </c>
      <c r="O32" s="4">
        <v>38</v>
      </c>
      <c r="P32" s="4">
        <v>39</v>
      </c>
      <c r="Q32" s="4">
        <v>7</v>
      </c>
      <c r="R32" s="4">
        <v>8</v>
      </c>
      <c r="S32" s="4">
        <v>4</v>
      </c>
      <c r="T32" s="4">
        <v>0</v>
      </c>
      <c r="U32" s="4">
        <v>3</v>
      </c>
      <c r="V32" s="4">
        <v>3</v>
      </c>
      <c r="W32" s="4">
        <v>4</v>
      </c>
      <c r="X32" s="4">
        <v>1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2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3</v>
      </c>
    </row>
    <row r="33" spans="1:55" x14ac:dyDescent="0.2">
      <c r="A33" s="1">
        <v>111</v>
      </c>
      <c r="B33" s="1">
        <v>55041</v>
      </c>
      <c r="C33" s="1">
        <v>20</v>
      </c>
      <c r="D33" s="1">
        <v>0</v>
      </c>
      <c r="E33" s="1" t="s">
        <v>46</v>
      </c>
      <c r="F33" s="4">
        <v>437</v>
      </c>
      <c r="G33" s="4">
        <v>50</v>
      </c>
      <c r="H33" s="4">
        <v>0</v>
      </c>
      <c r="I33" s="4">
        <f t="shared" si="3"/>
        <v>487</v>
      </c>
      <c r="J33" s="4">
        <v>227</v>
      </c>
      <c r="K33" s="4">
        <v>0</v>
      </c>
      <c r="L33" s="4">
        <v>2</v>
      </c>
      <c r="M33" s="4">
        <v>225</v>
      </c>
      <c r="N33" s="4">
        <v>68</v>
      </c>
      <c r="O33" s="4">
        <v>40</v>
      </c>
      <c r="P33" s="4">
        <v>52</v>
      </c>
      <c r="Q33" s="4">
        <v>17</v>
      </c>
      <c r="R33" s="4">
        <v>11</v>
      </c>
      <c r="S33" s="4">
        <v>15</v>
      </c>
      <c r="T33" s="4">
        <v>3</v>
      </c>
      <c r="U33" s="4">
        <v>3</v>
      </c>
      <c r="V33" s="4">
        <v>3</v>
      </c>
      <c r="W33" s="4">
        <v>5</v>
      </c>
      <c r="X33" s="4">
        <v>1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3</v>
      </c>
      <c r="AL33" s="4">
        <v>0</v>
      </c>
      <c r="AM33" s="4">
        <v>0</v>
      </c>
      <c r="AN33" s="4">
        <v>2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</row>
    <row r="34" spans="1:55" x14ac:dyDescent="0.2">
      <c r="A34" s="1">
        <v>112</v>
      </c>
      <c r="B34" s="1">
        <v>55041</v>
      </c>
      <c r="C34" s="1">
        <v>20</v>
      </c>
      <c r="D34" s="1">
        <v>0</v>
      </c>
      <c r="E34" s="1" t="s">
        <v>47</v>
      </c>
      <c r="F34" s="4">
        <v>332</v>
      </c>
      <c r="G34" s="4">
        <v>35</v>
      </c>
      <c r="H34" s="4">
        <v>0</v>
      </c>
      <c r="I34" s="4">
        <f t="shared" si="3"/>
        <v>367</v>
      </c>
      <c r="J34" s="4">
        <v>193</v>
      </c>
      <c r="K34" s="4">
        <v>0</v>
      </c>
      <c r="L34" s="4">
        <v>3</v>
      </c>
      <c r="M34" s="4">
        <v>190</v>
      </c>
      <c r="N34" s="4">
        <v>42</v>
      </c>
      <c r="O34" s="4">
        <v>44</v>
      </c>
      <c r="P34" s="4">
        <v>53</v>
      </c>
      <c r="Q34" s="4">
        <v>16</v>
      </c>
      <c r="R34" s="4">
        <v>4</v>
      </c>
      <c r="S34" s="4">
        <v>13</v>
      </c>
      <c r="T34" s="4">
        <v>3</v>
      </c>
      <c r="U34" s="4">
        <v>6</v>
      </c>
      <c r="V34" s="4">
        <v>1</v>
      </c>
      <c r="W34" s="4">
        <v>1</v>
      </c>
      <c r="X34" s="4">
        <v>2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0</v>
      </c>
      <c r="AV34" s="4">
        <v>0</v>
      </c>
      <c r="AW34" s="4">
        <v>1</v>
      </c>
      <c r="AX34" s="4">
        <v>1</v>
      </c>
      <c r="AY34" s="4">
        <v>0</v>
      </c>
      <c r="AZ34" s="4">
        <v>0</v>
      </c>
      <c r="BA34" s="4">
        <v>1</v>
      </c>
    </row>
    <row r="35" spans="1:55" x14ac:dyDescent="0.2">
      <c r="A35" s="1">
        <v>113</v>
      </c>
      <c r="B35" s="1">
        <v>55041</v>
      </c>
      <c r="C35" s="1">
        <v>20</v>
      </c>
      <c r="D35" s="1">
        <v>0</v>
      </c>
      <c r="E35" s="1" t="s">
        <v>48</v>
      </c>
      <c r="F35" s="4">
        <v>83</v>
      </c>
      <c r="G35" s="4">
        <v>16</v>
      </c>
      <c r="H35" s="4">
        <v>0</v>
      </c>
      <c r="I35" s="4">
        <f t="shared" si="3"/>
        <v>99</v>
      </c>
      <c r="J35" s="4">
        <v>59</v>
      </c>
      <c r="K35" s="4">
        <v>0</v>
      </c>
      <c r="L35" s="4">
        <v>0</v>
      </c>
      <c r="M35" s="4">
        <v>59</v>
      </c>
      <c r="N35" s="4">
        <v>16</v>
      </c>
      <c r="O35" s="4">
        <v>10</v>
      </c>
      <c r="P35" s="4">
        <v>9</v>
      </c>
      <c r="Q35" s="4">
        <v>2</v>
      </c>
      <c r="R35" s="4">
        <v>2</v>
      </c>
      <c r="S35" s="4">
        <v>1</v>
      </c>
      <c r="T35" s="4">
        <v>0</v>
      </c>
      <c r="U35" s="4">
        <v>3</v>
      </c>
      <c r="V35" s="4">
        <v>2</v>
      </c>
      <c r="W35" s="4">
        <v>2</v>
      </c>
      <c r="X35" s="4">
        <v>3</v>
      </c>
      <c r="Y35" s="4">
        <v>0</v>
      </c>
      <c r="Z35" s="4">
        <v>2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2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2</v>
      </c>
      <c r="AZ35" s="4">
        <v>0</v>
      </c>
      <c r="BA35" s="4">
        <v>0</v>
      </c>
    </row>
    <row r="36" spans="1:55" x14ac:dyDescent="0.2">
      <c r="A36" s="1">
        <v>114</v>
      </c>
      <c r="B36" s="1">
        <v>55041</v>
      </c>
      <c r="C36" s="1">
        <v>20</v>
      </c>
      <c r="D36" s="1">
        <v>0</v>
      </c>
      <c r="E36" s="1" t="s">
        <v>49</v>
      </c>
      <c r="F36" s="4">
        <v>257</v>
      </c>
      <c r="G36" s="4">
        <v>32</v>
      </c>
      <c r="H36" s="4">
        <v>0</v>
      </c>
      <c r="I36" s="4">
        <f t="shared" si="3"/>
        <v>289</v>
      </c>
      <c r="J36" s="4">
        <v>127</v>
      </c>
      <c r="K36" s="4">
        <v>0</v>
      </c>
      <c r="L36" s="4">
        <v>0</v>
      </c>
      <c r="M36" s="4">
        <v>127</v>
      </c>
      <c r="N36" s="4">
        <v>28</v>
      </c>
      <c r="O36" s="4">
        <v>26</v>
      </c>
      <c r="P36" s="4">
        <v>39</v>
      </c>
      <c r="Q36" s="4">
        <v>10</v>
      </c>
      <c r="R36" s="4">
        <v>3</v>
      </c>
      <c r="S36" s="4">
        <v>9</v>
      </c>
      <c r="T36" s="4">
        <v>3</v>
      </c>
      <c r="U36" s="4">
        <v>1</v>
      </c>
      <c r="V36" s="4">
        <v>1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1</v>
      </c>
      <c r="AY36" s="4">
        <v>1</v>
      </c>
      <c r="AZ36" s="4">
        <v>0</v>
      </c>
      <c r="BA36" s="4">
        <v>1</v>
      </c>
    </row>
    <row r="37" spans="1:55" x14ac:dyDescent="0.2">
      <c r="A37" s="1">
        <v>115</v>
      </c>
      <c r="B37" s="1">
        <v>55041</v>
      </c>
      <c r="C37" s="1">
        <v>20</v>
      </c>
      <c r="D37" s="1">
        <v>0</v>
      </c>
      <c r="E37" s="1" t="s">
        <v>50</v>
      </c>
      <c r="F37" s="4">
        <v>338</v>
      </c>
      <c r="G37" s="4">
        <v>42</v>
      </c>
      <c r="H37" s="4">
        <v>0</v>
      </c>
      <c r="I37" s="4">
        <f t="shared" si="3"/>
        <v>380</v>
      </c>
      <c r="J37" s="4">
        <v>177</v>
      </c>
      <c r="K37" s="4">
        <v>1</v>
      </c>
      <c r="L37" s="4">
        <v>0</v>
      </c>
      <c r="M37" s="4">
        <v>177</v>
      </c>
      <c r="N37" s="4">
        <v>41</v>
      </c>
      <c r="O37" s="4">
        <v>37</v>
      </c>
      <c r="P37" s="4">
        <v>47</v>
      </c>
      <c r="Q37" s="4">
        <v>12</v>
      </c>
      <c r="R37" s="4">
        <v>8</v>
      </c>
      <c r="S37" s="4">
        <v>12</v>
      </c>
      <c r="T37" s="4">
        <v>1</v>
      </c>
      <c r="U37" s="4">
        <v>7</v>
      </c>
      <c r="V37" s="4">
        <v>2</v>
      </c>
      <c r="W37" s="4">
        <v>1</v>
      </c>
      <c r="X37" s="4">
        <v>3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1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1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1</v>
      </c>
      <c r="AZ37" s="4">
        <v>0</v>
      </c>
      <c r="BA37" s="4">
        <v>1</v>
      </c>
    </row>
    <row r="38" spans="1:55" s="6" customFormat="1" ht="15" x14ac:dyDescent="0.25">
      <c r="A38" s="13" t="s">
        <v>79</v>
      </c>
      <c r="B38" s="13"/>
      <c r="C38" s="13"/>
      <c r="D38" s="13"/>
      <c r="E38" s="13"/>
      <c r="F38" s="5">
        <f>SUM(F23:F37)</f>
        <v>3666</v>
      </c>
      <c r="G38" s="5">
        <f t="shared" ref="G38:J38" si="4">SUM(G23:G37)</f>
        <v>511</v>
      </c>
      <c r="H38" s="5">
        <f t="shared" si="4"/>
        <v>0</v>
      </c>
      <c r="I38" s="5">
        <f t="shared" si="4"/>
        <v>4177</v>
      </c>
      <c r="J38" s="5">
        <f t="shared" si="4"/>
        <v>2087</v>
      </c>
      <c r="K38" s="5">
        <f t="shared" ref="K38:BA38" si="5">SUM(K23:K37)</f>
        <v>4</v>
      </c>
      <c r="L38" s="5">
        <f t="shared" si="5"/>
        <v>15</v>
      </c>
      <c r="M38" s="5">
        <f t="shared" si="5"/>
        <v>2072</v>
      </c>
      <c r="N38" s="5">
        <f t="shared" si="5"/>
        <v>529</v>
      </c>
      <c r="O38" s="5">
        <f t="shared" si="5"/>
        <v>434</v>
      </c>
      <c r="P38" s="5">
        <f t="shared" si="5"/>
        <v>538</v>
      </c>
      <c r="Q38" s="5">
        <f t="shared" si="5"/>
        <v>140</v>
      </c>
      <c r="R38" s="5">
        <f t="shared" si="5"/>
        <v>69</v>
      </c>
      <c r="S38" s="5">
        <f t="shared" si="5"/>
        <v>127</v>
      </c>
      <c r="T38" s="5">
        <f t="shared" si="5"/>
        <v>19</v>
      </c>
      <c r="U38" s="5">
        <f t="shared" si="5"/>
        <v>49</v>
      </c>
      <c r="V38" s="5">
        <f t="shared" si="5"/>
        <v>26</v>
      </c>
      <c r="W38" s="5">
        <f t="shared" si="5"/>
        <v>29</v>
      </c>
      <c r="X38" s="5">
        <f t="shared" si="5"/>
        <v>32</v>
      </c>
      <c r="Y38" s="5">
        <f t="shared" si="5"/>
        <v>1</v>
      </c>
      <c r="Z38" s="5">
        <f t="shared" si="5"/>
        <v>7</v>
      </c>
      <c r="AA38" s="5">
        <f t="shared" si="5"/>
        <v>1</v>
      </c>
      <c r="AB38" s="5">
        <f t="shared" si="5"/>
        <v>0</v>
      </c>
      <c r="AC38" s="5">
        <f t="shared" si="5"/>
        <v>1</v>
      </c>
      <c r="AD38" s="5">
        <f t="shared" si="5"/>
        <v>2</v>
      </c>
      <c r="AE38" s="5">
        <f t="shared" si="5"/>
        <v>0</v>
      </c>
      <c r="AF38" s="5">
        <f t="shared" si="5"/>
        <v>7</v>
      </c>
      <c r="AG38" s="5">
        <f t="shared" si="5"/>
        <v>2</v>
      </c>
      <c r="AH38" s="5">
        <f t="shared" si="5"/>
        <v>1</v>
      </c>
      <c r="AI38" s="5">
        <f t="shared" si="5"/>
        <v>0</v>
      </c>
      <c r="AJ38" s="5">
        <f t="shared" si="5"/>
        <v>1</v>
      </c>
      <c r="AK38" s="5">
        <f t="shared" si="5"/>
        <v>4</v>
      </c>
      <c r="AL38" s="5">
        <f t="shared" si="5"/>
        <v>8</v>
      </c>
      <c r="AM38" s="5">
        <f t="shared" si="5"/>
        <v>0</v>
      </c>
      <c r="AN38" s="5">
        <f t="shared" si="5"/>
        <v>4</v>
      </c>
      <c r="AO38" s="5">
        <f t="shared" si="5"/>
        <v>3</v>
      </c>
      <c r="AP38" s="5">
        <f t="shared" si="5"/>
        <v>2</v>
      </c>
      <c r="AQ38" s="5">
        <f t="shared" si="5"/>
        <v>2</v>
      </c>
      <c r="AR38" s="5">
        <f t="shared" si="5"/>
        <v>5</v>
      </c>
      <c r="AS38" s="5">
        <f t="shared" si="5"/>
        <v>3</v>
      </c>
      <c r="AT38" s="5">
        <f t="shared" si="5"/>
        <v>0</v>
      </c>
      <c r="AU38" s="5">
        <f t="shared" si="5"/>
        <v>1</v>
      </c>
      <c r="AV38" s="5">
        <f t="shared" si="5"/>
        <v>0</v>
      </c>
      <c r="AW38" s="5">
        <f t="shared" si="5"/>
        <v>1</v>
      </c>
      <c r="AX38" s="5">
        <f t="shared" si="5"/>
        <v>5</v>
      </c>
      <c r="AY38" s="5">
        <f t="shared" si="5"/>
        <v>7</v>
      </c>
      <c r="AZ38" s="5">
        <f t="shared" si="5"/>
        <v>4</v>
      </c>
      <c r="BA38" s="5">
        <f t="shared" si="5"/>
        <v>8</v>
      </c>
      <c r="BC38" s="5">
        <f>SUM(N38:BA38)</f>
        <v>2072</v>
      </c>
    </row>
    <row r="40" spans="1:55" s="6" customFormat="1" ht="15" x14ac:dyDescent="0.25">
      <c r="A40" s="7"/>
      <c r="B40" s="7"/>
      <c r="C40" s="7"/>
      <c r="D40" s="7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5" x14ac:dyDescent="0.2">
      <c r="A41" s="1">
        <v>1</v>
      </c>
      <c r="B41" s="1">
        <v>55918</v>
      </c>
      <c r="C41" s="1">
        <v>5</v>
      </c>
      <c r="D41" s="1">
        <v>0</v>
      </c>
      <c r="E41" s="1" t="s">
        <v>34</v>
      </c>
      <c r="F41" s="4">
        <v>0</v>
      </c>
      <c r="G41" s="4">
        <v>0</v>
      </c>
      <c r="H41" s="4">
        <v>0</v>
      </c>
      <c r="I41" s="4">
        <f>SUM(F41:H41)</f>
        <v>0</v>
      </c>
      <c r="J41" s="4">
        <v>1036</v>
      </c>
      <c r="K41" s="4">
        <v>1036</v>
      </c>
      <c r="L41" s="4">
        <v>2</v>
      </c>
      <c r="M41" s="4">
        <v>1034</v>
      </c>
      <c r="N41" s="4">
        <v>344</v>
      </c>
      <c r="O41" s="4">
        <v>197</v>
      </c>
      <c r="P41" s="4">
        <v>299</v>
      </c>
      <c r="Q41" s="4">
        <v>46</v>
      </c>
      <c r="R41" s="4">
        <v>31</v>
      </c>
      <c r="S41" s="4">
        <v>47</v>
      </c>
      <c r="T41" s="4">
        <v>12</v>
      </c>
      <c r="U41" s="4">
        <v>6</v>
      </c>
      <c r="V41" s="4">
        <v>10</v>
      </c>
      <c r="W41" s="4">
        <v>10</v>
      </c>
      <c r="X41" s="4">
        <v>1</v>
      </c>
      <c r="Y41" s="4">
        <v>2</v>
      </c>
      <c r="Z41" s="4">
        <v>1</v>
      </c>
      <c r="AA41" s="4">
        <v>0</v>
      </c>
      <c r="AB41" s="4">
        <v>1</v>
      </c>
      <c r="AC41" s="4">
        <v>1</v>
      </c>
      <c r="AD41" s="4">
        <v>1</v>
      </c>
      <c r="AE41" s="4">
        <v>0</v>
      </c>
      <c r="AF41" s="4">
        <v>4</v>
      </c>
      <c r="AG41" s="4">
        <v>1</v>
      </c>
      <c r="AH41" s="4">
        <v>0</v>
      </c>
      <c r="AI41" s="4">
        <v>0</v>
      </c>
      <c r="AJ41" s="4">
        <v>0</v>
      </c>
      <c r="AK41" s="4">
        <v>1</v>
      </c>
      <c r="AL41" s="4">
        <v>5</v>
      </c>
      <c r="AM41" s="4">
        <v>1</v>
      </c>
      <c r="AN41" s="4">
        <v>2</v>
      </c>
      <c r="AO41" s="4">
        <v>0</v>
      </c>
      <c r="AP41" s="4">
        <v>0</v>
      </c>
      <c r="AQ41" s="4">
        <v>0</v>
      </c>
      <c r="AR41" s="4">
        <v>0</v>
      </c>
      <c r="AS41" s="4">
        <v>2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5</v>
      </c>
    </row>
    <row r="42" spans="1:55" x14ac:dyDescent="0.2">
      <c r="A42" s="1">
        <v>2</v>
      </c>
      <c r="B42" s="1">
        <v>55918</v>
      </c>
      <c r="C42" s="1">
        <v>5</v>
      </c>
      <c r="D42" s="1">
        <v>0</v>
      </c>
      <c r="E42" s="1" t="s">
        <v>35</v>
      </c>
      <c r="F42" s="4">
        <v>0</v>
      </c>
      <c r="G42" s="4">
        <v>0</v>
      </c>
      <c r="H42" s="4">
        <v>0</v>
      </c>
      <c r="I42" s="4">
        <f t="shared" ref="I42:I43" si="6">SUM(F42:H42)</f>
        <v>0</v>
      </c>
      <c r="J42" s="4">
        <v>803</v>
      </c>
      <c r="K42" s="4">
        <v>803</v>
      </c>
      <c r="L42" s="4">
        <v>4</v>
      </c>
      <c r="M42" s="4">
        <v>799</v>
      </c>
      <c r="N42" s="4">
        <v>273</v>
      </c>
      <c r="O42" s="4">
        <v>140</v>
      </c>
      <c r="P42" s="4">
        <v>242</v>
      </c>
      <c r="Q42" s="4">
        <v>37</v>
      </c>
      <c r="R42" s="4">
        <v>16</v>
      </c>
      <c r="S42" s="4">
        <v>35</v>
      </c>
      <c r="T42" s="4">
        <v>6</v>
      </c>
      <c r="U42" s="4">
        <v>8</v>
      </c>
      <c r="V42" s="4">
        <v>1</v>
      </c>
      <c r="W42" s="4">
        <v>7</v>
      </c>
      <c r="X42" s="4">
        <v>11</v>
      </c>
      <c r="Y42" s="4">
        <v>1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1</v>
      </c>
      <c r="AI42" s="4">
        <v>0</v>
      </c>
      <c r="AJ42" s="4">
        <v>1</v>
      </c>
      <c r="AK42" s="4">
        <v>2</v>
      </c>
      <c r="AL42" s="4">
        <v>2</v>
      </c>
      <c r="AM42" s="4">
        <v>0</v>
      </c>
      <c r="AN42" s="4">
        <v>1</v>
      </c>
      <c r="AO42" s="4">
        <v>0</v>
      </c>
      <c r="AP42" s="4">
        <v>1</v>
      </c>
      <c r="AQ42" s="4">
        <v>0</v>
      </c>
      <c r="AR42" s="4">
        <v>2</v>
      </c>
      <c r="AS42" s="4">
        <v>5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4</v>
      </c>
    </row>
    <row r="43" spans="1:55" x14ac:dyDescent="0.2">
      <c r="A43" s="1">
        <v>3</v>
      </c>
      <c r="B43" s="1">
        <v>55918</v>
      </c>
      <c r="C43" s="1">
        <v>5</v>
      </c>
      <c r="D43" s="1">
        <v>0</v>
      </c>
      <c r="E43" s="1" t="s">
        <v>36</v>
      </c>
      <c r="F43" s="4">
        <v>0</v>
      </c>
      <c r="G43" s="4">
        <v>0</v>
      </c>
      <c r="H43" s="4">
        <v>0</v>
      </c>
      <c r="I43" s="4">
        <f t="shared" si="6"/>
        <v>0</v>
      </c>
      <c r="J43" s="4">
        <v>471</v>
      </c>
      <c r="K43" s="4">
        <v>471</v>
      </c>
      <c r="L43" s="4">
        <v>3</v>
      </c>
      <c r="M43" s="4">
        <v>468</v>
      </c>
      <c r="N43" s="4">
        <v>126</v>
      </c>
      <c r="O43" s="4">
        <v>105</v>
      </c>
      <c r="P43" s="4">
        <v>136</v>
      </c>
      <c r="Q43" s="4">
        <v>21</v>
      </c>
      <c r="R43" s="4">
        <v>11</v>
      </c>
      <c r="S43" s="4">
        <v>32</v>
      </c>
      <c r="T43" s="4">
        <v>4</v>
      </c>
      <c r="U43" s="4">
        <v>8</v>
      </c>
      <c r="V43" s="4">
        <v>3</v>
      </c>
      <c r="W43" s="4">
        <v>5</v>
      </c>
      <c r="X43" s="4">
        <v>3</v>
      </c>
      <c r="Y43" s="4">
        <v>1</v>
      </c>
      <c r="Z43" s="4">
        <v>1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3</v>
      </c>
      <c r="AH43" s="4">
        <v>0</v>
      </c>
      <c r="AI43" s="4">
        <v>0</v>
      </c>
      <c r="AJ43" s="4">
        <v>0</v>
      </c>
      <c r="AK43" s="4">
        <v>2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2</v>
      </c>
      <c r="AY43" s="4">
        <v>0</v>
      </c>
      <c r="AZ43" s="4">
        <v>1</v>
      </c>
      <c r="BA43" s="4">
        <v>0</v>
      </c>
    </row>
    <row r="44" spans="1:55" s="6" customFormat="1" ht="15" x14ac:dyDescent="0.25">
      <c r="A44" s="13" t="s">
        <v>78</v>
      </c>
      <c r="B44" s="13"/>
      <c r="C44" s="13"/>
      <c r="D44" s="13"/>
      <c r="E44" s="13"/>
      <c r="F44" s="5">
        <f>SUM(F41:F43)</f>
        <v>0</v>
      </c>
      <c r="G44" s="5">
        <f t="shared" ref="G44:J44" si="7">SUM(G41:G43)</f>
        <v>0</v>
      </c>
      <c r="H44" s="5">
        <f t="shared" si="7"/>
        <v>0</v>
      </c>
      <c r="I44" s="5">
        <f t="shared" si="7"/>
        <v>0</v>
      </c>
      <c r="J44" s="5">
        <f t="shared" si="7"/>
        <v>2310</v>
      </c>
      <c r="K44" s="5">
        <f t="shared" ref="K44:BA44" si="8">SUM(K41:K43)</f>
        <v>2310</v>
      </c>
      <c r="L44" s="5">
        <f t="shared" si="8"/>
        <v>9</v>
      </c>
      <c r="M44" s="5">
        <f t="shared" si="8"/>
        <v>2301</v>
      </c>
      <c r="N44" s="5">
        <f t="shared" si="8"/>
        <v>743</v>
      </c>
      <c r="O44" s="5">
        <f t="shared" si="8"/>
        <v>442</v>
      </c>
      <c r="P44" s="5">
        <f t="shared" si="8"/>
        <v>677</v>
      </c>
      <c r="Q44" s="5">
        <f t="shared" si="8"/>
        <v>104</v>
      </c>
      <c r="R44" s="5">
        <f t="shared" si="8"/>
        <v>58</v>
      </c>
      <c r="S44" s="5">
        <f t="shared" si="8"/>
        <v>114</v>
      </c>
      <c r="T44" s="5">
        <f t="shared" si="8"/>
        <v>22</v>
      </c>
      <c r="U44" s="5">
        <f t="shared" si="8"/>
        <v>22</v>
      </c>
      <c r="V44" s="5">
        <f t="shared" si="8"/>
        <v>14</v>
      </c>
      <c r="W44" s="5">
        <f t="shared" si="8"/>
        <v>22</v>
      </c>
      <c r="X44" s="5">
        <f t="shared" si="8"/>
        <v>15</v>
      </c>
      <c r="Y44" s="5">
        <f t="shared" si="8"/>
        <v>4</v>
      </c>
      <c r="Z44" s="5">
        <f t="shared" si="8"/>
        <v>2</v>
      </c>
      <c r="AA44" s="5">
        <f t="shared" si="8"/>
        <v>2</v>
      </c>
      <c r="AB44" s="5">
        <f t="shared" si="8"/>
        <v>1</v>
      </c>
      <c r="AC44" s="5">
        <f t="shared" si="8"/>
        <v>1</v>
      </c>
      <c r="AD44" s="5">
        <f t="shared" si="8"/>
        <v>1</v>
      </c>
      <c r="AE44" s="5">
        <f t="shared" si="8"/>
        <v>0</v>
      </c>
      <c r="AF44" s="5">
        <f t="shared" si="8"/>
        <v>5</v>
      </c>
      <c r="AG44" s="5">
        <f t="shared" si="8"/>
        <v>5</v>
      </c>
      <c r="AH44" s="5">
        <f t="shared" si="8"/>
        <v>1</v>
      </c>
      <c r="AI44" s="5">
        <f t="shared" si="8"/>
        <v>0</v>
      </c>
      <c r="AJ44" s="5">
        <f t="shared" si="8"/>
        <v>1</v>
      </c>
      <c r="AK44" s="5">
        <f t="shared" si="8"/>
        <v>5</v>
      </c>
      <c r="AL44" s="5">
        <f t="shared" si="8"/>
        <v>9</v>
      </c>
      <c r="AM44" s="5">
        <f t="shared" si="8"/>
        <v>1</v>
      </c>
      <c r="AN44" s="5">
        <f t="shared" si="8"/>
        <v>3</v>
      </c>
      <c r="AO44" s="5">
        <f t="shared" si="8"/>
        <v>0</v>
      </c>
      <c r="AP44" s="5">
        <f t="shared" si="8"/>
        <v>1</v>
      </c>
      <c r="AQ44" s="5">
        <f t="shared" si="8"/>
        <v>0</v>
      </c>
      <c r="AR44" s="5">
        <f t="shared" si="8"/>
        <v>2</v>
      </c>
      <c r="AS44" s="5">
        <f t="shared" si="8"/>
        <v>7</v>
      </c>
      <c r="AT44" s="5">
        <f t="shared" si="8"/>
        <v>2</v>
      </c>
      <c r="AU44" s="5">
        <f t="shared" si="8"/>
        <v>0</v>
      </c>
      <c r="AV44" s="5">
        <f t="shared" si="8"/>
        <v>1</v>
      </c>
      <c r="AW44" s="5">
        <f t="shared" si="8"/>
        <v>0</v>
      </c>
      <c r="AX44" s="5">
        <f t="shared" si="8"/>
        <v>2</v>
      </c>
      <c r="AY44" s="5">
        <f t="shared" si="8"/>
        <v>0</v>
      </c>
      <c r="AZ44" s="5">
        <f t="shared" si="8"/>
        <v>3</v>
      </c>
      <c r="BA44" s="5">
        <f t="shared" si="8"/>
        <v>9</v>
      </c>
    </row>
  </sheetData>
  <mergeCells count="13">
    <mergeCell ref="A44:E44"/>
    <mergeCell ref="A20:E20"/>
    <mergeCell ref="A38:E38"/>
    <mergeCell ref="F1:I1"/>
    <mergeCell ref="F2:G2"/>
    <mergeCell ref="H2:H3"/>
    <mergeCell ref="I2:I3"/>
    <mergeCell ref="J2:J3"/>
    <mergeCell ref="K2:K3"/>
    <mergeCell ref="J1:K1"/>
    <mergeCell ref="L2:M2"/>
    <mergeCell ref="L1:BA1"/>
    <mergeCell ref="N2:BA2"/>
  </mergeCells>
  <pageMargins left="1.1023622047244095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Sydow, Marianne</dc:creator>
  <cp:lastModifiedBy>hein</cp:lastModifiedBy>
  <cp:lastPrinted>2019-05-26T18:38:45Z</cp:lastPrinted>
  <dcterms:created xsi:type="dcterms:W3CDTF">2019-02-21T10:18:16Z</dcterms:created>
  <dcterms:modified xsi:type="dcterms:W3CDTF">2019-05-26T19:10:38Z</dcterms:modified>
</cp:coreProperties>
</file>